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CF36761D-6953-4EC8-B601-F15BE33BE6DB}" xr6:coauthVersionLast="47" xr6:coauthVersionMax="47" xr10:uidLastSave="{00000000-0000-0000-0000-000000000000}"/>
  <bookViews>
    <workbookView xWindow="-120" yWindow="-120" windowWidth="20730" windowHeight="11160" xr2:uid="{ED55D536-9EFF-49A3-B0C1-E705F4D74914}"/>
  </bookViews>
  <sheets>
    <sheet name="Bubble CPAP Newbor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 l="1"/>
  <c r="B43" i="1" s="1"/>
  <c r="B45" i="1" s="1"/>
  <c r="B46" i="1" s="1"/>
  <c r="B47" i="1" s="1"/>
  <c r="B49" i="1" s="1"/>
  <c r="B51" i="1" s="1"/>
  <c r="B52" i="1" s="1"/>
  <c r="B53" i="1" s="1"/>
  <c r="B54" i="1" s="1"/>
  <c r="B55" i="1" s="1"/>
  <c r="B57" i="1" s="1"/>
  <c r="B58" i="1" s="1"/>
  <c r="B59" i="1" s="1"/>
  <c r="B60" i="1" s="1"/>
  <c r="B62" i="1" s="1"/>
  <c r="B64" i="1" s="1"/>
  <c r="B65" i="1" s="1"/>
  <c r="B66" i="1" s="1"/>
  <c r="B67" i="1" s="1"/>
  <c r="B69" i="1" s="1"/>
  <c r="B70" i="1" s="1"/>
  <c r="B71" i="1" s="1"/>
  <c r="B72" i="1" s="1"/>
  <c r="B73" i="1" s="1"/>
  <c r="B75" i="1" s="1"/>
  <c r="B77" i="1" s="1"/>
  <c r="B79" i="1" s="1"/>
  <c r="B80" i="1" s="1"/>
  <c r="B81" i="1" s="1"/>
  <c r="B14" i="1"/>
  <c r="B15" i="1" s="1"/>
  <c r="B17" i="1" s="1"/>
  <c r="B18" i="1" s="1"/>
  <c r="B19" i="1" s="1"/>
  <c r="B20" i="1" s="1"/>
</calcChain>
</file>

<file path=xl/sharedStrings.xml><?xml version="1.0" encoding="utf-8"?>
<sst xmlns="http://schemas.openxmlformats.org/spreadsheetml/2006/main" count="120" uniqueCount="116">
  <si>
    <t>Continous positive airway pressure, (CPAP) system, bubble, newborn</t>
  </si>
  <si>
    <t>i</t>
    <phoneticPr fontId="0"/>
  </si>
  <si>
    <t>Version No.</t>
  </si>
  <si>
    <t>ii</t>
    <phoneticPr fontId="0"/>
  </si>
  <si>
    <t>Date of initial version</t>
  </si>
  <si>
    <t>iii</t>
    <phoneticPr fontId="0"/>
  </si>
  <si>
    <t>Date of last modification</t>
  </si>
  <si>
    <t>October, 2023</t>
  </si>
  <si>
    <t>iv</t>
    <phoneticPr fontId="0"/>
  </si>
  <si>
    <t>Date of publication</t>
  </si>
  <si>
    <t>v</t>
    <phoneticPr fontId="0"/>
  </si>
  <si>
    <t>Completed / submitted by</t>
  </si>
  <si>
    <t>WHO working group</t>
  </si>
  <si>
    <t>Name, category and coding</t>
  </si>
  <si>
    <t>WHO Category / Code</t>
  </si>
  <si>
    <t>Generic name</t>
  </si>
  <si>
    <t>Continous positive airway pressure, (CPAP) system, bubble, electric.</t>
  </si>
  <si>
    <t>Specific type or variation (optional)</t>
  </si>
  <si>
    <t>Continous positive airway pressure, (CPAP) system, bubble, non electric</t>
  </si>
  <si>
    <t>Purpose of use</t>
  </si>
  <si>
    <t>Clinical or other purpose</t>
  </si>
  <si>
    <t xml:space="preserve">Bubble CPAP non-invasive respiratory support system, for all normal , premature and low birth-weight neonates. </t>
  </si>
  <si>
    <t>Level of use (if relevant)</t>
  </si>
  <si>
    <t>General outpatient and outreach services for primary care; First-level (district) hospital services; Second-level and third-level hospital services and specialized outpatient services</t>
  </si>
  <si>
    <t>Clinical department/ ward(if relevant)</t>
  </si>
  <si>
    <t>Intensive Care units (NICU, ICU), specialized  clinics</t>
  </si>
  <si>
    <t>Overview of functional requirements</t>
  </si>
  <si>
    <t>Continuous Positive Airway Pressure (Bubble CPAP) system for the non-invasive respiratory support of normal, premature or low-birth weight neonate with spontaneous breathing.</t>
  </si>
  <si>
    <t>Technical characteristics</t>
  </si>
  <si>
    <t>Detailed requirements</t>
  </si>
  <si>
    <t>Allows for the provision of maintaining a constant CPAP at outlet, warmed and humidified air to the patient by a seperate a servo-controlled humidifier.
Includes FiO2 analyser, with air filter and water trap.</t>
  </si>
  <si>
    <t>Minimum CPAP pressure range is adjustable, electronically, between 0 and 10 cm H2O.</t>
  </si>
  <si>
    <t>Minimum output flow range adjustable between 0 – 15 L/min.</t>
  </si>
  <si>
    <t>Oxygen Air mixer/blender: Inlet gas supply pressures between 3.5 – 6 bar (43 to 87 psi), Gas inlet connections according to medical gases installation.</t>
  </si>
  <si>
    <t>Adjustable oxygen concentration between 21 - 100%</t>
  </si>
  <si>
    <t>A clamp for a rail and/or pole.</t>
  </si>
  <si>
    <t>In- built safety feature to prevent overpressure in the patient circuit, and water overflow in the chamber.</t>
  </si>
  <si>
    <t>Pole mounting system: Wheeled and with 4 antistatic swivel castors, of which two castors, equipped with brakes.</t>
  </si>
  <si>
    <t>Humidifer: A servo-controlled humidifier electric heating and humidifying chamber between switching between passive and active humidification.</t>
  </si>
  <si>
    <t>- Relative humidity output up to 100%.</t>
  </si>
  <si>
    <t>- Humidifier has a heat exchanger which allows for temperatures between 28°C and 39°C at the Y-piece</t>
  </si>
  <si>
    <t>- Temperature monitoring has an accuracy of at least ± 1°C</t>
  </si>
  <si>
    <t xml:space="preserve">- The humidifier has the ability to switch in active mode. </t>
  </si>
  <si>
    <t>- The humidity levels the humidifier can provide are in the range of 33 mg H₂O/L to 44 mgH₂O/L.</t>
  </si>
  <si>
    <t>- In passive mode the humidity levels the humidifier can provide are at least 30 mg H₂O/L.</t>
  </si>
  <si>
    <t>- The resistance of the humidifier is no less than 0.5 cm H₂O.</t>
  </si>
  <si>
    <t>- The compliance of the humidifier is below 1.1 mL/cm H₂O.</t>
  </si>
  <si>
    <t>- The humidifier has a sterilisable humidifier chamber.</t>
  </si>
  <si>
    <t>Including alarms for: power failure, low oxygen concentration, high and low pressure, no flow, high temperature and humidity.</t>
  </si>
  <si>
    <t>Power supply: 100 - 240VAC, 60/50Hz
Noise level ≤ 55dB</t>
  </si>
  <si>
    <t>Displayed Alarms</t>
  </si>
  <si>
    <t>Audible and clearly indicating the problem for:
- Main power failure,
- Battery failure,
- System failure,
- High/low oxygen concentration (FiO₂).
- High/low airway pressure.
- Failure in either air or oxygen supply.</t>
  </si>
  <si>
    <t>User adjustable settings</t>
  </si>
  <si>
    <t xml:space="preserve">User shall be able to vary medical gases flowrates </t>
  </si>
  <si>
    <t>Physical/chemical characteristics</t>
  </si>
  <si>
    <t>Components(if relevant)</t>
  </si>
  <si>
    <t>Humidifier , air/oxygen mixer, and accessories.
Air compressor (optional)</t>
  </si>
  <si>
    <t>Mobility, portability(if relevant)</t>
  </si>
  <si>
    <t>Portable with supplied trolley or transport pole.</t>
  </si>
  <si>
    <t>Raw Materials(if relevant)</t>
  </si>
  <si>
    <t>N/A</t>
  </si>
  <si>
    <t>Utility requirements</t>
  </si>
  <si>
    <t>Electrical, water and/or gas supply (if relevant)</t>
  </si>
  <si>
    <t>Medical Oxygen supply source.
Medical Air supply source</t>
  </si>
  <si>
    <t>Accessories, consumables, spare parts, other components</t>
  </si>
  <si>
    <t>Accessories (if relevant)</t>
  </si>
  <si>
    <t>Bubble CPAP generator-bottle
Reusable patient circuits.
Sets of extra small-size reusable CPAP head bonnets.
Sets of small-size reusable CPAP head bonnets.
Sets of medium size reusable CPAP head bonnets.
Nasal cannula soft and atraumatic - extra small (for premature neonates).
Nasal cannula soft and atraumatic - small for term and older infants.
Set gas supply hoses with a length of at least 3 meters.
Spare parts/maintenance kit (all required: air filters, tubing, sealing/O-rings).</t>
  </si>
  <si>
    <t>Sterilization process for accessories (if relevant)</t>
  </si>
  <si>
    <t>Supplier to describe any sterilization process required for accessories, if any.</t>
  </si>
  <si>
    <t>Consumables / reagents (if relevant)</t>
  </si>
  <si>
    <t>Spare nasal mask for newborn and paediatric, with tubing.
Spare oral/nasal mask for newborn and paediatric, with tubing.
Spare helmet for newborn and paediatric, with tubing 30 per equipment.</t>
  </si>
  <si>
    <t>Spare parts (if relevant)</t>
  </si>
  <si>
    <t>Other components (if relevant)</t>
  </si>
  <si>
    <t>Plastic dust cover</t>
  </si>
  <si>
    <t>Packaging</t>
  </si>
  <si>
    <t>Sterility status on delivery (if relevant)</t>
  </si>
  <si>
    <t>Shelf life (if relevant)</t>
  </si>
  <si>
    <t>At least 5 to 8 years</t>
  </si>
  <si>
    <t>Transportation and storage (if relevant)</t>
  </si>
  <si>
    <t>Unit shall be supplied protectively packed for safe onward shipping. Labelling on the primary packaging under local regulations.</t>
  </si>
  <si>
    <t>Labelling (if relevant)</t>
  </si>
  <si>
    <t>Labelling on the primary packaging to include: Name and/or trademark of the manufacturer.
Model or product’s reference. 
Information for particular storage conditions (temperature, pressure, light, humidity).
Manufacturer’s product reference.
Manufacture and expiry date, lot number.
Main characteristics (dimensions, capacity).
Recommended storage conditions.
Information for handling.
Unique Device Identification (when required).</t>
  </si>
  <si>
    <t>Environmental requirements</t>
  </si>
  <si>
    <t>Context-dependent requirements</t>
  </si>
  <si>
    <t>Capable of being stored continuously in ambient temperature of 0–50 °C and relative humidity of 15–85%, preferably 90%.
Capable of operating continuously in ambient temperature of 10–40 °C and relative humidity of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</si>
  <si>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</si>
  <si>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</si>
  <si>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</si>
  <si>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</si>
  <si>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</si>
  <si>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</si>
  <si>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Training of users in operation and technicians in basic maintenance shall be provided.</t>
  </si>
  <si>
    <t>User care(if relevant)</t>
  </si>
  <si>
    <t>The whole unit is to be cleanable with standard disinfectants usually used in hospitals.</t>
  </si>
  <si>
    <t>Warranty and maintenance</t>
  </si>
  <si>
    <t>Warranty</t>
  </si>
  <si>
    <t>Not less than 2 years with specific inclusions and exclusions to be clearly listed. Contact details of manufacturer, supplier and local service agent to be provided.</t>
  </si>
  <si>
    <t>Maintenance tasks</t>
  </si>
  <si>
    <t>List shall be provided of equipment and procedures required for local calibration and routine maintenance.</t>
  </si>
  <si>
    <t>Type of service contract</t>
  </si>
  <si>
    <t>Spare parts availability post-warranty</t>
  </si>
  <si>
    <t>Guaranteed time period of availability of spare parts post-warranty shall be described.</t>
  </si>
  <si>
    <t>Software / Hardware upgrade availability</t>
  </si>
  <si>
    <t>Documentation</t>
  </si>
  <si>
    <t>Documentation requirements</t>
  </si>
  <si>
    <t>User/technical manual to be supplied in English (provision of versions in other UN languages, if available, will be an asset).
Instruction for use; service manual and product information to be provided in English language, at 
least.</t>
  </si>
  <si>
    <t>Decommissioning</t>
  </si>
  <si>
    <t>Estimated Life Span</t>
  </si>
  <si>
    <t>Not less than 5 years.</t>
  </si>
  <si>
    <t>Safety and standards</t>
  </si>
  <si>
    <t>Standards, for the manufacturer and the equipment</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</si>
  <si>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</si>
  <si>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Regulatory Approval / Certification</t>
  </si>
  <si>
    <t>Free sales certificate (FSC). Certified quality management system for medical devices (e.g. ISO 13485, or good manufacturing practice (GMP)).       Certificate for exportation of medical device provided by the authority in manufacturing country. Proof of regulatory compliance, as appropriate, per the product’s risk classification (e.g. Food and Drug Administration [FDA] and/or Conformité Européenne [CE]).</t>
  </si>
  <si>
    <t>International standards</t>
  </si>
  <si>
    <t xml:space="preserve">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ISO 18562-1:2017: Biocompatibility evaluation of breathing gas pathways in healthcare applications — Part 1: Evaluation and testing within a risk management process.
ISO 20789:2018: Anaesthetic and respiratory equipment — Passive humidifiers.
ISO 17510:2015 Medical devices - sleep apnoea breathing therapy - masks and application  accessories.
IEC 60601-1-1:2015 Medical electrical equipment - Part 1-1: General requirements for safety - Collateral standard: Safety requirements for medical electrical systems.
IEC 60601-1-2:2014 Medical electrical equipment - Part 1-2: General requirements for basic safety and essential performance - Collateral standard: Electromagnetic compatibility - Requirements and tests.
ISO 80601-2-74:2021 Medical electric equipment - Part 2-74: Particular requirements for basic safety and essential performance of respiratory humidifying equipment.
ISO 80601-2-55:2018 Medical electrical equipment - Part 2-55: Particular requirements for the basic safety and essential performance of respiratory gas monitors.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</si>
</sst>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59">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1" fillId="0" borderId="10" xfId="0" applyFont="1" applyBorder="1" applyAlignment="1">
      <alignment vertical="top" wrapText="1"/>
    </xf>
    <xf numFmtId="0" fontId="1" fillId="0" borderId="12" xfId="0" applyFont="1" applyBorder="1" applyAlignment="1">
      <alignment vertical="top" wrapText="1"/>
    </xf>
    <xf numFmtId="0" fontId="1" fillId="0" borderId="12" xfId="0" quotePrefix="1" applyFont="1" applyBorder="1" applyAlignment="1">
      <alignment vertical="top" wrapText="1"/>
    </xf>
    <xf numFmtId="0" fontId="1" fillId="0" borderId="14" xfId="0" applyFont="1" applyBorder="1" applyAlignment="1">
      <alignment vertical="top" wrapText="1"/>
    </xf>
    <xf numFmtId="0" fontId="5" fillId="0" borderId="15" xfId="1" applyFont="1" applyBorder="1" applyAlignment="1">
      <alignment horizontal="center" vertical="center"/>
    </xf>
    <xf numFmtId="0" fontId="6" fillId="0" borderId="4" xfId="1" applyFont="1" applyBorder="1" applyAlignment="1">
      <alignment horizontal="left" vertical="center" wrapText="1"/>
    </xf>
    <xf numFmtId="0" fontId="6" fillId="0" borderId="16" xfId="0" applyFont="1" applyBorder="1" applyAlignment="1">
      <alignment horizontal="left" vertical="top" wrapText="1"/>
    </xf>
    <xf numFmtId="0" fontId="6" fillId="0" borderId="14"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wrapText="1"/>
    </xf>
    <xf numFmtId="0" fontId="5" fillId="0" borderId="20" xfId="1" applyFont="1" applyBorder="1" applyAlignment="1">
      <alignment horizontal="center" vertical="center"/>
    </xf>
    <xf numFmtId="0" fontId="6" fillId="0" borderId="12" xfId="1" applyFont="1" applyBorder="1" applyAlignment="1">
      <alignment horizontal="left" vertical="center" wrapText="1"/>
    </xf>
    <xf numFmtId="0" fontId="6" fillId="0" borderId="21" xfId="1" applyFont="1" applyBorder="1" applyAlignment="1">
      <alignment horizontal="left" vertical="top" wrapText="1"/>
    </xf>
    <xf numFmtId="0" fontId="6" fillId="0" borderId="14" xfId="1" applyFont="1" applyBorder="1" applyAlignment="1">
      <alignment horizontal="left" vertical="center" wrapText="1"/>
    </xf>
    <xf numFmtId="0" fontId="6" fillId="0" borderId="16" xfId="1" applyFont="1" applyBorder="1" applyAlignment="1">
      <alignment horizontal="left" vertical="top" wrapText="1"/>
    </xf>
    <xf numFmtId="0" fontId="6" fillId="0" borderId="12" xfId="0" applyFont="1" applyBorder="1" applyAlignment="1">
      <alignment vertical="center" wrapText="1"/>
    </xf>
    <xf numFmtId="0" fontId="6" fillId="0" borderId="10" xfId="0" applyFont="1" applyBorder="1" applyAlignment="1">
      <alignment vertical="top" wrapText="1"/>
    </xf>
    <xf numFmtId="0" fontId="6" fillId="0" borderId="23" xfId="1" applyFont="1" applyBorder="1" applyAlignment="1">
      <alignment horizontal="left" vertical="top" wrapText="1"/>
    </xf>
    <xf numFmtId="0" fontId="6" fillId="0" borderId="4" xfId="0" applyFont="1" applyBorder="1" applyAlignment="1">
      <alignment horizontal="left" vertical="center" wrapText="1"/>
    </xf>
    <xf numFmtId="0" fontId="6" fillId="0" borderId="10" xfId="1" applyFont="1" applyBorder="1" applyAlignment="1">
      <alignment horizontal="left" vertical="center"/>
    </xf>
    <xf numFmtId="0" fontId="6" fillId="0" borderId="7" xfId="1" applyFont="1" applyBorder="1" applyAlignment="1">
      <alignment horizontal="left" vertical="top" wrapText="1"/>
    </xf>
    <xf numFmtId="0" fontId="5" fillId="0" borderId="11" xfId="1" applyFont="1" applyBorder="1" applyAlignment="1">
      <alignment horizontal="center" vertical="center"/>
    </xf>
    <xf numFmtId="0" fontId="5" fillId="0" borderId="24" xfId="1" applyFont="1" applyBorder="1" applyAlignment="1">
      <alignment horizontal="center" vertical="center"/>
    </xf>
    <xf numFmtId="0" fontId="6" fillId="0" borderId="25" xfId="1" applyFont="1" applyBorder="1" applyAlignment="1">
      <alignment horizontal="left" vertical="center" wrapText="1"/>
    </xf>
    <xf numFmtId="0" fontId="6" fillId="0" borderId="26" xfId="1" applyFont="1" applyBorder="1" applyAlignment="1">
      <alignment horizontal="left" vertical="top" wrapText="1"/>
    </xf>
    <xf numFmtId="0" fontId="5" fillId="0" borderId="27" xfId="1" applyFont="1" applyBorder="1" applyAlignment="1">
      <alignment horizontal="center" vertical="center"/>
    </xf>
    <xf numFmtId="0" fontId="6" fillId="0" borderId="28" xfId="0" applyFont="1" applyBorder="1" applyAlignment="1">
      <alignment horizontal="left" vertical="center" wrapText="1"/>
    </xf>
    <xf numFmtId="0" fontId="6" fillId="0" borderId="29" xfId="0" applyFont="1" applyBorder="1" applyAlignment="1">
      <alignment horizontal="left" vertical="top" wrapText="1"/>
    </xf>
    <xf numFmtId="0" fontId="6" fillId="0" borderId="21" xfId="0" applyFont="1" applyBorder="1" applyAlignment="1">
      <alignment horizontal="left" vertical="top" wrapText="1"/>
    </xf>
    <xf numFmtId="0" fontId="6" fillId="0" borderId="26"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4" xfId="0" applyFont="1" applyFill="1" applyBorder="1" applyAlignment="1">
      <alignment horizontal="left" vertical="center" indent="1"/>
    </xf>
    <xf numFmtId="0" fontId="3" fillId="3" borderId="5" xfId="0" applyFont="1" applyFill="1" applyBorder="1" applyAlignment="1">
      <alignment horizontal="left" vertical="center" indent="1"/>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5" fillId="0" borderId="8" xfId="1" applyFont="1" applyBorder="1" applyAlignment="1">
      <alignment horizontal="center" vertical="top"/>
    </xf>
    <xf numFmtId="0" fontId="5" fillId="0" borderId="11" xfId="1" applyFont="1" applyBorder="1" applyAlignment="1">
      <alignment horizontal="center" vertical="top"/>
    </xf>
    <xf numFmtId="0" fontId="5" fillId="0" borderId="13" xfId="1" applyFont="1" applyBorder="1" applyAlignment="1">
      <alignment horizontal="center" vertical="top"/>
    </xf>
    <xf numFmtId="0" fontId="6" fillId="0" borderId="9" xfId="1" applyFont="1" applyBorder="1" applyAlignment="1">
      <alignment horizontal="left" vertical="top" wrapText="1"/>
    </xf>
    <xf numFmtId="0" fontId="6" fillId="0" borderId="12" xfId="1" applyFont="1" applyBorder="1" applyAlignment="1">
      <alignment horizontal="left" vertical="top" wrapText="1"/>
    </xf>
    <xf numFmtId="0" fontId="6" fillId="0" borderId="14" xfId="1" applyFont="1" applyBorder="1" applyAlignment="1">
      <alignment horizontal="left" vertical="top" wrapText="1"/>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22" xfId="0" applyFont="1" applyFill="1" applyBorder="1" applyAlignment="1">
      <alignment horizontal="left" vertical="center"/>
    </xf>
    <xf numFmtId="0" fontId="3" fillId="3" borderId="17" xfId="1" applyFont="1" applyFill="1" applyBorder="1" applyAlignment="1">
      <alignment horizontal="left" vertical="center" indent="1"/>
    </xf>
    <xf numFmtId="0" fontId="3" fillId="3" borderId="18" xfId="1" applyFont="1" applyFill="1" applyBorder="1" applyAlignment="1">
      <alignment horizontal="left" vertical="center" indent="1"/>
    </xf>
    <xf numFmtId="0" fontId="3" fillId="3" borderId="22" xfId="1" applyFont="1" applyFill="1" applyBorder="1" applyAlignment="1">
      <alignment horizontal="left" vertical="center" indent="1"/>
    </xf>
    <xf numFmtId="0" fontId="3" fillId="3" borderId="3" xfId="1" applyFont="1" applyFill="1" applyBorder="1" applyAlignment="1">
      <alignment horizontal="left" vertical="center" indent="1"/>
    </xf>
    <xf numFmtId="0" fontId="3" fillId="3" borderId="19" xfId="1" applyFont="1" applyFill="1" applyBorder="1" applyAlignment="1">
      <alignment horizontal="left" vertical="center" indent="1"/>
    </xf>
    <xf numFmtId="0" fontId="3" fillId="3" borderId="17" xfId="1" applyFont="1" applyFill="1" applyBorder="1" applyAlignment="1">
      <alignment horizontal="left" vertical="center"/>
    </xf>
    <xf numFmtId="0" fontId="3" fillId="3" borderId="18" xfId="1" applyFont="1" applyFill="1" applyBorder="1" applyAlignment="1">
      <alignment horizontal="left" vertical="center"/>
    </xf>
    <xf numFmtId="0" fontId="3" fillId="3" borderId="22" xfId="1" applyFont="1" applyFill="1" applyBorder="1" applyAlignment="1">
      <alignment horizontal="left" vertical="center"/>
    </xf>
  </cellXfs>
  <cellStyles count="2">
    <cellStyle name="Normal" xfId="0" builtinId="0"/>
    <cellStyle name="Normal 2 2 2" xfId="1" xr:uid="{3DFEC24B-BFF6-481A-A9EA-D04D4A68E8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0</xdr:colOff>
      <xdr:row>4</xdr:row>
      <xdr:rowOff>85437</xdr:rowOff>
    </xdr:to>
    <xdr:pic>
      <xdr:nvPicPr>
        <xdr:cNvPr id="2" name="Picture 1">
          <a:extLst>
            <a:ext uri="{FF2B5EF4-FFF2-40B4-BE49-F238E27FC236}">
              <a16:creationId xmlns:a16="http://schemas.microsoft.com/office/drawing/2014/main" id="{AE208334-65AE-413C-AFFD-07841B52A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CFC3-BE9F-48CE-9891-DD35C46F8356}">
  <dimension ref="B2:E81"/>
  <sheetViews>
    <sheetView tabSelected="1" zoomScale="90" zoomScaleNormal="90" workbookViewId="0">
      <selection activeCell="D15" sqref="D15"/>
    </sheetView>
  </sheetViews>
  <sheetFormatPr defaultColWidth="9.140625" defaultRowHeight="15"/>
  <cols>
    <col min="1" max="1" width="9.140625" style="1"/>
    <col min="2" max="2" width="8.85546875" style="1" customWidth="1"/>
    <col min="3" max="3" width="36.28515625" style="1" customWidth="1"/>
    <col min="4" max="4" width="90.7109375" style="1" customWidth="1"/>
    <col min="5" max="5" width="63.42578125" style="1" customWidth="1"/>
    <col min="6" max="16384" width="9.140625" style="1"/>
  </cols>
  <sheetData>
    <row r="2" spans="2:4">
      <c r="C2" s="2"/>
    </row>
    <row r="3" spans="2:4">
      <c r="B3" s="2"/>
    </row>
    <row r="4" spans="2:4">
      <c r="B4" s="2"/>
      <c r="C4" s="2"/>
    </row>
    <row r="5" spans="2:4" ht="15.75" thickBot="1">
      <c r="C5" s="2"/>
    </row>
    <row r="6" spans="2:4" ht="26.25">
      <c r="B6" s="35" t="s">
        <v>0</v>
      </c>
      <c r="C6" s="36"/>
      <c r="D6" s="37"/>
    </row>
    <row r="7" spans="2:4">
      <c r="B7" s="3" t="s">
        <v>1</v>
      </c>
      <c r="C7" s="3" t="s">
        <v>2</v>
      </c>
      <c r="D7" s="3"/>
    </row>
    <row r="8" spans="2:4">
      <c r="B8" s="3" t="s">
        <v>3</v>
      </c>
      <c r="C8" s="3" t="s">
        <v>4</v>
      </c>
      <c r="D8" s="3"/>
    </row>
    <row r="9" spans="2:4">
      <c r="B9" s="3" t="s">
        <v>5</v>
      </c>
      <c r="C9" s="3" t="s">
        <v>6</v>
      </c>
      <c r="D9" s="3" t="s">
        <v>7</v>
      </c>
    </row>
    <row r="10" spans="2:4">
      <c r="B10" s="3" t="s">
        <v>8</v>
      </c>
      <c r="C10" s="3" t="s">
        <v>9</v>
      </c>
      <c r="D10" s="3"/>
    </row>
    <row r="11" spans="2:4">
      <c r="B11" s="3" t="s">
        <v>10</v>
      </c>
      <c r="C11" s="3" t="s">
        <v>11</v>
      </c>
      <c r="D11" s="3" t="s">
        <v>12</v>
      </c>
    </row>
    <row r="12" spans="2:4" ht="18.75">
      <c r="B12" s="38" t="s">
        <v>13</v>
      </c>
      <c r="C12" s="38"/>
      <c r="D12" s="38"/>
    </row>
    <row r="13" spans="2:4">
      <c r="B13" s="4">
        <v>1</v>
      </c>
      <c r="C13" s="3" t="s">
        <v>14</v>
      </c>
      <c r="D13" s="3"/>
    </row>
    <row r="14" spans="2:4">
      <c r="B14" s="4">
        <f>B13+1</f>
        <v>2</v>
      </c>
      <c r="C14" s="3" t="s">
        <v>15</v>
      </c>
      <c r="D14" s="3" t="s">
        <v>16</v>
      </c>
    </row>
    <row r="15" spans="2:4">
      <c r="B15" s="4">
        <f>B14+1</f>
        <v>3</v>
      </c>
      <c r="C15" s="3" t="s">
        <v>17</v>
      </c>
      <c r="D15" s="3" t="s">
        <v>18</v>
      </c>
    </row>
    <row r="16" spans="2:4" ht="18.75">
      <c r="B16" s="38" t="s">
        <v>19</v>
      </c>
      <c r="C16" s="38"/>
      <c r="D16" s="38"/>
    </row>
    <row r="17" spans="2:5" ht="30">
      <c r="B17" s="4">
        <f>B15+1</f>
        <v>4</v>
      </c>
      <c r="C17" s="3" t="s">
        <v>20</v>
      </c>
      <c r="D17" s="3" t="s">
        <v>21</v>
      </c>
    </row>
    <row r="18" spans="2:5" ht="30">
      <c r="B18" s="4">
        <f t="shared" ref="B18:B20" si="0">B17+1</f>
        <v>5</v>
      </c>
      <c r="C18" s="3" t="s">
        <v>22</v>
      </c>
      <c r="D18" s="3" t="s">
        <v>23</v>
      </c>
    </row>
    <row r="19" spans="2:5">
      <c r="B19" s="4">
        <f t="shared" si="0"/>
        <v>6</v>
      </c>
      <c r="C19" s="3" t="s">
        <v>24</v>
      </c>
      <c r="D19" s="3" t="s">
        <v>25</v>
      </c>
    </row>
    <row r="20" spans="2:5" ht="30">
      <c r="B20" s="4">
        <f t="shared" si="0"/>
        <v>7</v>
      </c>
      <c r="C20" s="3" t="s">
        <v>26</v>
      </c>
      <c r="D20" s="3" t="s">
        <v>27</v>
      </c>
    </row>
    <row r="21" spans="2:5" ht="19.5" thickBot="1">
      <c r="B21" s="39" t="s">
        <v>28</v>
      </c>
      <c r="C21" s="40"/>
      <c r="D21" s="41"/>
    </row>
    <row r="22" spans="2:5" ht="45">
      <c r="B22" s="42">
        <v>10</v>
      </c>
      <c r="C22" s="45" t="s">
        <v>29</v>
      </c>
      <c r="D22" s="5" t="s">
        <v>30</v>
      </c>
      <c r="E22" s="2"/>
    </row>
    <row r="23" spans="2:5">
      <c r="B23" s="43"/>
      <c r="C23" s="46"/>
      <c r="D23" s="6" t="s">
        <v>31</v>
      </c>
      <c r="E23" s="2"/>
    </row>
    <row r="24" spans="2:5" ht="15.75" customHeight="1">
      <c r="B24" s="43"/>
      <c r="C24" s="46"/>
      <c r="D24" s="6" t="s">
        <v>32</v>
      </c>
      <c r="E24" s="2"/>
    </row>
    <row r="25" spans="2:5" ht="30">
      <c r="B25" s="43"/>
      <c r="C25" s="46"/>
      <c r="D25" s="6" t="s">
        <v>33</v>
      </c>
      <c r="E25" s="2"/>
    </row>
    <row r="26" spans="2:5">
      <c r="B26" s="43"/>
      <c r="C26" s="46"/>
      <c r="D26" s="6" t="s">
        <v>34</v>
      </c>
      <c r="E26" s="2"/>
    </row>
    <row r="27" spans="2:5" ht="15.75" customHeight="1">
      <c r="B27" s="43"/>
      <c r="C27" s="46"/>
      <c r="D27" s="6" t="s">
        <v>35</v>
      </c>
      <c r="E27" s="2"/>
    </row>
    <row r="28" spans="2:5" ht="30">
      <c r="B28" s="43"/>
      <c r="C28" s="46"/>
      <c r="D28" s="6" t="s">
        <v>36</v>
      </c>
      <c r="E28" s="2"/>
    </row>
    <row r="29" spans="2:5" ht="30">
      <c r="B29" s="43"/>
      <c r="C29" s="46"/>
      <c r="D29" s="6" t="s">
        <v>37</v>
      </c>
      <c r="E29" s="2"/>
    </row>
    <row r="30" spans="2:5" ht="30">
      <c r="B30" s="43"/>
      <c r="C30" s="46"/>
      <c r="D30" s="6" t="s">
        <v>38</v>
      </c>
      <c r="E30" s="2"/>
    </row>
    <row r="31" spans="2:5" ht="15.75" customHeight="1">
      <c r="B31" s="43"/>
      <c r="C31" s="46"/>
      <c r="D31" s="7" t="s">
        <v>39</v>
      </c>
      <c r="E31" s="2"/>
    </row>
    <row r="32" spans="2:5" ht="30.75" customHeight="1">
      <c r="B32" s="43"/>
      <c r="C32" s="46"/>
      <c r="D32" s="7" t="s">
        <v>40</v>
      </c>
      <c r="E32" s="2"/>
    </row>
    <row r="33" spans="2:5" ht="15.75" customHeight="1">
      <c r="B33" s="43"/>
      <c r="C33" s="46"/>
      <c r="D33" s="7" t="s">
        <v>41</v>
      </c>
      <c r="E33" s="2"/>
    </row>
    <row r="34" spans="2:5" ht="15.75" customHeight="1">
      <c r="B34" s="43"/>
      <c r="C34" s="46"/>
      <c r="D34" s="7" t="s">
        <v>42</v>
      </c>
      <c r="E34" s="2"/>
    </row>
    <row r="35" spans="2:5" ht="15.75" customHeight="1">
      <c r="B35" s="43"/>
      <c r="C35" s="46"/>
      <c r="D35" s="7" t="s">
        <v>43</v>
      </c>
      <c r="E35" s="2"/>
    </row>
    <row r="36" spans="2:5" ht="15.75" customHeight="1">
      <c r="B36" s="43"/>
      <c r="C36" s="46"/>
      <c r="D36" s="7" t="s">
        <v>44</v>
      </c>
      <c r="E36" s="2"/>
    </row>
    <row r="37" spans="2:5" ht="15.75" customHeight="1">
      <c r="B37" s="43"/>
      <c r="C37" s="46"/>
      <c r="D37" s="7" t="s">
        <v>45</v>
      </c>
      <c r="E37" s="2"/>
    </row>
    <row r="38" spans="2:5" ht="15.75" customHeight="1">
      <c r="B38" s="43"/>
      <c r="C38" s="46"/>
      <c r="D38" s="7" t="s">
        <v>46</v>
      </c>
      <c r="E38" s="2"/>
    </row>
    <row r="39" spans="2:5" ht="15.75" customHeight="1">
      <c r="B39" s="43"/>
      <c r="C39" s="46"/>
      <c r="D39" s="7" t="s">
        <v>47</v>
      </c>
      <c r="E39" s="2"/>
    </row>
    <row r="40" spans="2:5" ht="30">
      <c r="B40" s="43"/>
      <c r="C40" s="46"/>
      <c r="D40" s="6" t="s">
        <v>48</v>
      </c>
      <c r="E40" s="2"/>
    </row>
    <row r="41" spans="2:5" ht="30">
      <c r="B41" s="44"/>
      <c r="C41" s="47"/>
      <c r="D41" s="8" t="s">
        <v>49</v>
      </c>
      <c r="E41" s="2"/>
    </row>
    <row r="42" spans="2:5" ht="105">
      <c r="B42" s="9">
        <f>B22+1</f>
        <v>11</v>
      </c>
      <c r="C42" s="10" t="s">
        <v>50</v>
      </c>
      <c r="D42" s="3" t="s">
        <v>51</v>
      </c>
    </row>
    <row r="43" spans="2:5" ht="16.5" thickBot="1">
      <c r="B43" s="9">
        <f t="shared" ref="B43:B46" si="1">B42+1</f>
        <v>12</v>
      </c>
      <c r="C43" s="10" t="s">
        <v>52</v>
      </c>
      <c r="D43" s="11" t="s">
        <v>53</v>
      </c>
    </row>
    <row r="44" spans="2:5" ht="19.5" thickBot="1">
      <c r="B44" s="51" t="s">
        <v>54</v>
      </c>
      <c r="C44" s="52"/>
      <c r="D44" s="54"/>
    </row>
    <row r="45" spans="2:5" ht="30">
      <c r="B45" s="9">
        <f>B43+1</f>
        <v>13</v>
      </c>
      <c r="C45" s="12" t="s">
        <v>55</v>
      </c>
      <c r="D45" s="3" t="s">
        <v>56</v>
      </c>
    </row>
    <row r="46" spans="2:5" ht="15.75">
      <c r="B46" s="9">
        <f t="shared" si="1"/>
        <v>14</v>
      </c>
      <c r="C46" s="13" t="s">
        <v>57</v>
      </c>
      <c r="D46" s="3" t="s">
        <v>58</v>
      </c>
    </row>
    <row r="47" spans="2:5" ht="16.5" thickBot="1">
      <c r="B47" s="9">
        <f>B46+1</f>
        <v>15</v>
      </c>
      <c r="C47" s="14" t="s">
        <v>59</v>
      </c>
      <c r="D47" s="3" t="s">
        <v>60</v>
      </c>
    </row>
    <row r="48" spans="2:5" ht="19.5" thickBot="1">
      <c r="B48" s="51" t="s">
        <v>61</v>
      </c>
      <c r="C48" s="52"/>
      <c r="D48" s="55"/>
    </row>
    <row r="49" spans="2:4" ht="30.75" thickBot="1">
      <c r="B49" s="15">
        <f>B47+1</f>
        <v>16</v>
      </c>
      <c r="C49" s="16" t="s">
        <v>62</v>
      </c>
      <c r="D49" s="17" t="s">
        <v>63</v>
      </c>
    </row>
    <row r="50" spans="2:4" ht="19.5" thickBot="1">
      <c r="B50" s="51" t="s">
        <v>64</v>
      </c>
      <c r="C50" s="52"/>
      <c r="D50" s="53"/>
    </row>
    <row r="51" spans="2:4" ht="135">
      <c r="B51" s="15">
        <f t="shared" ref="B51" si="2">B49+1</f>
        <v>17</v>
      </c>
      <c r="C51" s="18" t="s">
        <v>65</v>
      </c>
      <c r="D51" s="17" t="s">
        <v>66</v>
      </c>
    </row>
    <row r="52" spans="2:4" ht="30">
      <c r="B52" s="15">
        <f>B51+1</f>
        <v>18</v>
      </c>
      <c r="C52" s="10" t="s">
        <v>67</v>
      </c>
      <c r="D52" s="17" t="s">
        <v>68</v>
      </c>
    </row>
    <row r="53" spans="2:4" ht="45">
      <c r="B53" s="15">
        <f>B52+1</f>
        <v>19</v>
      </c>
      <c r="C53" s="10" t="s">
        <v>69</v>
      </c>
      <c r="D53" s="17" t="s">
        <v>70</v>
      </c>
    </row>
    <row r="54" spans="2:4" ht="15.75">
      <c r="B54" s="15">
        <f>B53+1</f>
        <v>20</v>
      </c>
      <c r="C54" s="13" t="s">
        <v>71</v>
      </c>
      <c r="D54" s="17" t="s">
        <v>60</v>
      </c>
    </row>
    <row r="55" spans="2:4" ht="16.5" thickBot="1">
      <c r="B55" s="15">
        <f>B54+1</f>
        <v>21</v>
      </c>
      <c r="C55" s="14" t="s">
        <v>72</v>
      </c>
      <c r="D55" s="19" t="s">
        <v>73</v>
      </c>
    </row>
    <row r="56" spans="2:4" ht="19.5" thickBot="1">
      <c r="B56" s="51" t="s">
        <v>74</v>
      </c>
      <c r="C56" s="52"/>
      <c r="D56" s="53"/>
    </row>
    <row r="57" spans="2:4" ht="15.75">
      <c r="B57" s="15">
        <f>B55+1</f>
        <v>22</v>
      </c>
      <c r="C57" s="18" t="s">
        <v>75</v>
      </c>
      <c r="D57" s="19" t="s">
        <v>60</v>
      </c>
    </row>
    <row r="58" spans="2:4" ht="15.75">
      <c r="B58" s="15">
        <f>B57+1</f>
        <v>23</v>
      </c>
      <c r="C58" s="18" t="s">
        <v>76</v>
      </c>
      <c r="D58" s="19" t="s">
        <v>77</v>
      </c>
    </row>
    <row r="59" spans="2:4" ht="30">
      <c r="B59" s="15">
        <f t="shared" ref="B59:B60" si="3">B58+1</f>
        <v>24</v>
      </c>
      <c r="C59" s="20" t="s">
        <v>78</v>
      </c>
      <c r="D59" s="19" t="s">
        <v>79</v>
      </c>
    </row>
    <row r="60" spans="2:4" ht="135.75" thickBot="1">
      <c r="B60" s="15">
        <f t="shared" si="3"/>
        <v>25</v>
      </c>
      <c r="C60" s="21" t="s">
        <v>80</v>
      </c>
      <c r="D60" s="19" t="s">
        <v>81</v>
      </c>
    </row>
    <row r="61" spans="2:4" ht="19.5" thickBot="1">
      <c r="B61" s="56" t="s">
        <v>82</v>
      </c>
      <c r="C61" s="57"/>
      <c r="D61" s="58"/>
    </row>
    <row r="62" spans="2:4" ht="60.75" thickBot="1">
      <c r="B62" s="15">
        <f>B60+1</f>
        <v>26</v>
      </c>
      <c r="C62" s="16" t="s">
        <v>83</v>
      </c>
      <c r="D62" s="22" t="s">
        <v>84</v>
      </c>
    </row>
    <row r="63" spans="2:4" ht="19.5" thickBot="1">
      <c r="B63" s="51" t="s">
        <v>85</v>
      </c>
      <c r="C63" s="52"/>
      <c r="D63" s="53"/>
    </row>
    <row r="64" spans="2:4" ht="33" customHeight="1">
      <c r="B64" s="15">
        <f>B62+1</f>
        <v>27</v>
      </c>
      <c r="C64" s="18" t="s">
        <v>86</v>
      </c>
      <c r="D64" s="22" t="s">
        <v>87</v>
      </c>
    </row>
    <row r="65" spans="2:4" ht="30">
      <c r="B65" s="15">
        <f t="shared" ref="B65:B73" si="4">B64+1</f>
        <v>28</v>
      </c>
      <c r="C65" s="23" t="s">
        <v>88</v>
      </c>
      <c r="D65" s="22" t="s">
        <v>89</v>
      </c>
    </row>
    <row r="66" spans="2:4" ht="15.75">
      <c r="B66" s="15">
        <f t="shared" si="4"/>
        <v>29</v>
      </c>
      <c r="C66" s="14" t="s">
        <v>90</v>
      </c>
      <c r="D66" s="22" t="s">
        <v>91</v>
      </c>
    </row>
    <row r="67" spans="2:4" ht="16.5" thickBot="1">
      <c r="B67" s="9">
        <f>B66+1</f>
        <v>30</v>
      </c>
      <c r="C67" s="24" t="s">
        <v>92</v>
      </c>
      <c r="D67" s="17" t="s">
        <v>93</v>
      </c>
    </row>
    <row r="68" spans="2:4" ht="19.5" thickBot="1">
      <c r="B68" s="48" t="s">
        <v>94</v>
      </c>
      <c r="C68" s="49"/>
      <c r="D68" s="50"/>
    </row>
    <row r="69" spans="2:4" ht="30">
      <c r="B69" s="15">
        <f>B67+1</f>
        <v>31</v>
      </c>
      <c r="C69" s="12" t="s">
        <v>95</v>
      </c>
      <c r="D69" s="19" t="s">
        <v>96</v>
      </c>
    </row>
    <row r="70" spans="2:4" ht="30">
      <c r="B70" s="15">
        <f t="shared" si="4"/>
        <v>32</v>
      </c>
      <c r="C70" s="13" t="s">
        <v>97</v>
      </c>
      <c r="D70" s="25" t="s">
        <v>98</v>
      </c>
    </row>
    <row r="71" spans="2:4" ht="15.75">
      <c r="B71" s="15">
        <f t="shared" si="4"/>
        <v>33</v>
      </c>
      <c r="C71" s="10" t="s">
        <v>99</v>
      </c>
      <c r="D71" s="17" t="s">
        <v>60</v>
      </c>
    </row>
    <row r="72" spans="2:4" ht="28.5" customHeight="1">
      <c r="B72" s="15">
        <f t="shared" si="4"/>
        <v>34</v>
      </c>
      <c r="C72" s="10" t="s">
        <v>100</v>
      </c>
      <c r="D72" s="17" t="s">
        <v>101</v>
      </c>
    </row>
    <row r="73" spans="2:4" ht="34.5" customHeight="1" thickBot="1">
      <c r="B73" s="15">
        <f t="shared" si="4"/>
        <v>35</v>
      </c>
      <c r="C73" s="14" t="s">
        <v>102</v>
      </c>
      <c r="D73" s="22" t="s">
        <v>60</v>
      </c>
    </row>
    <row r="74" spans="2:4" ht="19.5" thickBot="1">
      <c r="B74" s="51" t="s">
        <v>103</v>
      </c>
      <c r="C74" s="52"/>
      <c r="D74" s="53"/>
    </row>
    <row r="75" spans="2:4" ht="60.75" thickBot="1">
      <c r="B75" s="26">
        <f>B73+1</f>
        <v>36</v>
      </c>
      <c r="C75" s="18" t="s">
        <v>104</v>
      </c>
      <c r="D75" s="22" t="s">
        <v>105</v>
      </c>
    </row>
    <row r="76" spans="2:4" ht="19.5" thickBot="1">
      <c r="B76" s="51" t="s">
        <v>106</v>
      </c>
      <c r="C76" s="52"/>
      <c r="D76" s="53"/>
    </row>
    <row r="77" spans="2:4" ht="16.5" thickBot="1">
      <c r="B77" s="27">
        <f>B75+1</f>
        <v>37</v>
      </c>
      <c r="C77" s="28" t="s">
        <v>107</v>
      </c>
      <c r="D77" s="29" t="s">
        <v>108</v>
      </c>
    </row>
    <row r="78" spans="2:4" ht="19.5" thickBot="1">
      <c r="B78" s="51" t="s">
        <v>109</v>
      </c>
      <c r="C78" s="52"/>
      <c r="D78" s="53"/>
    </row>
    <row r="79" spans="2:4" ht="75">
      <c r="B79" s="30">
        <f>B77+1</f>
        <v>38</v>
      </c>
      <c r="C79" s="31" t="s">
        <v>110</v>
      </c>
      <c r="D79" s="32" t="s">
        <v>111</v>
      </c>
    </row>
    <row r="80" spans="2:4" ht="75">
      <c r="B80" s="9">
        <f>B79+1</f>
        <v>39</v>
      </c>
      <c r="C80" s="23" t="s">
        <v>112</v>
      </c>
      <c r="D80" s="33" t="s">
        <v>113</v>
      </c>
    </row>
    <row r="81" spans="2:4" ht="285.75" thickBot="1">
      <c r="B81" s="27">
        <f t="shared" ref="B81" si="5">B80+1</f>
        <v>40</v>
      </c>
      <c r="C81" s="28" t="s">
        <v>114</v>
      </c>
      <c r="D81" s="34" t="s">
        <v>115</v>
      </c>
    </row>
  </sheetData>
  <mergeCells count="16">
    <mergeCell ref="B68:D68"/>
    <mergeCell ref="B74:D74"/>
    <mergeCell ref="B76:D76"/>
    <mergeCell ref="B78:D78"/>
    <mergeCell ref="B44:D44"/>
    <mergeCell ref="B48:D48"/>
    <mergeCell ref="B50:D50"/>
    <mergeCell ref="B56:D56"/>
    <mergeCell ref="B61:D61"/>
    <mergeCell ref="B63:D63"/>
    <mergeCell ref="B6:D6"/>
    <mergeCell ref="B12:D12"/>
    <mergeCell ref="B16:D16"/>
    <mergeCell ref="B21:D21"/>
    <mergeCell ref="B22:B41"/>
    <mergeCell ref="C22:C4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AF2A0BD4-541E-4DA4-819D-4ECBD2D81566}"/>
</file>

<file path=customXml/itemProps2.xml><?xml version="1.0" encoding="utf-8"?>
<ds:datastoreItem xmlns:ds="http://schemas.openxmlformats.org/officeDocument/2006/customXml" ds:itemID="{DC02CCB4-40D7-4930-9EC1-0E2A8917A0C7}"/>
</file>

<file path=customXml/itemProps3.xml><?xml version="1.0" encoding="utf-8"?>
<ds:datastoreItem xmlns:ds="http://schemas.openxmlformats.org/officeDocument/2006/customXml" ds:itemID="{51F4CD73-211E-4084-A2B8-86B3EF43B8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Roberto Ayala</dc:creator>
  <cp:keywords/>
  <dc:description/>
  <cp:lastModifiedBy>sliaghati@unicef.org</cp:lastModifiedBy>
  <cp:revision/>
  <dcterms:created xsi:type="dcterms:W3CDTF">2023-10-10T12:57:09Z</dcterms:created>
  <dcterms:modified xsi:type="dcterms:W3CDTF">2024-06-27T09:57:00Z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