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Roberto\Documents\Carpetas IB\IB 23\WHO Consultancy Work\RMNCH TS\"/>
    </mc:Choice>
  </mc:AlternateContent>
  <xr:revisionPtr revIDLastSave="0" documentId="13_ncr:1_{3CE9D1CD-EDCA-45D2-AB8F-A430C9BEA479}" xr6:coauthVersionLast="47" xr6:coauthVersionMax="47" xr10:uidLastSave="{00000000-0000-0000-0000-000000000000}"/>
  <bookViews>
    <workbookView xWindow="-120" yWindow="-120" windowWidth="20730" windowHeight="11160" xr2:uid="{9AFAACA4-45D1-4BA0-BCC1-A604F75D06EC}"/>
  </bookViews>
  <sheets>
    <sheet name="Simulator childbirth advance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1" l="1"/>
  <c r="B24" i="1" s="1"/>
  <c r="B26" i="1" s="1"/>
  <c r="B27" i="1" s="1"/>
  <c r="B28" i="1" s="1"/>
  <c r="B30" i="1" s="1"/>
  <c r="B32" i="1" s="1"/>
  <c r="B33" i="1" s="1"/>
  <c r="B34" i="1" s="1"/>
  <c r="B35" i="1" s="1"/>
  <c r="B36" i="1" s="1"/>
  <c r="B38" i="1" s="1"/>
  <c r="B39" i="1" s="1"/>
  <c r="B40" i="1" s="1"/>
  <c r="B41" i="1" s="1"/>
  <c r="B43" i="1" s="1"/>
  <c r="B45" i="1" s="1"/>
  <c r="B46" i="1" s="1"/>
  <c r="B47" i="1" s="1"/>
  <c r="B48" i="1" s="1"/>
  <c r="B50" i="1" s="1"/>
  <c r="B51" i="1" s="1"/>
  <c r="B52" i="1" s="1"/>
  <c r="B53" i="1" s="1"/>
  <c r="B54" i="1" s="1"/>
  <c r="B56" i="1" s="1"/>
  <c r="B58" i="1" s="1"/>
  <c r="B60" i="1" s="1"/>
  <c r="B61" i="1" s="1"/>
  <c r="B62" i="1" s="1"/>
  <c r="B14" i="1"/>
  <c r="B15" i="1" s="1"/>
  <c r="B17" i="1" s="1"/>
  <c r="B18" i="1" s="1"/>
  <c r="B19" i="1" s="1"/>
  <c r="B20" i="1" s="1"/>
</calcChain>
</file>

<file path=xl/sharedStrings.xml><?xml version="1.0" encoding="utf-8"?>
<sst xmlns="http://schemas.openxmlformats.org/spreadsheetml/2006/main" count="102" uniqueCount="94">
  <si>
    <t>Simulator, childbirth, advanced</t>
  </si>
  <si>
    <t>Simulator, childbirth, torso</t>
  </si>
  <si>
    <t>i</t>
    <phoneticPr fontId="0"/>
  </si>
  <si>
    <t>Version No.</t>
  </si>
  <si>
    <t>ii</t>
    <phoneticPr fontId="0"/>
  </si>
  <si>
    <t>Date of initial version</t>
  </si>
  <si>
    <t>iii</t>
    <phoneticPr fontId="0"/>
  </si>
  <si>
    <t>Date of last modification</t>
  </si>
  <si>
    <t>iv</t>
    <phoneticPr fontId="0"/>
  </si>
  <si>
    <t>Date of publication</t>
  </si>
  <si>
    <t>v</t>
    <phoneticPr fontId="0"/>
  </si>
  <si>
    <t>Completed / submitted by</t>
  </si>
  <si>
    <t>WHO working group</t>
  </si>
  <si>
    <t>Name, category and coding</t>
  </si>
  <si>
    <t>WHO Category / Code</t>
  </si>
  <si>
    <t>Under development</t>
  </si>
  <si>
    <t>Generic name</t>
  </si>
  <si>
    <t>Specific type or variation (optional)</t>
  </si>
  <si>
    <t>Advanced childbirth simulator</t>
  </si>
  <si>
    <t>Purpose of use</t>
  </si>
  <si>
    <t>Clinical or other purpose</t>
  </si>
  <si>
    <t>Level of use (if relevant)</t>
  </si>
  <si>
    <t>General outpatient and outreach services for primary care; First-level (district) hospital services; Second-level and third-level hospital services and specialized outpatient services</t>
  </si>
  <si>
    <t>Clinical department/ ward(if relevant)</t>
  </si>
  <si>
    <t>Overview of functional requirements</t>
  </si>
  <si>
    <t>Technical characteristics</t>
  </si>
  <si>
    <t>Detailed requirements</t>
  </si>
  <si>
    <t>Displayed Alarms</t>
  </si>
  <si>
    <t>N/A</t>
  </si>
  <si>
    <t>User adjustable settings</t>
  </si>
  <si>
    <t>Physical/chemical characteristics</t>
  </si>
  <si>
    <t>Components(if relevant)</t>
  </si>
  <si>
    <t>Material of the simulator: Thermoplastic polyurethane - TPU (primary material for body skin), Polyvinylchloride - PVC, silicone rubber, Polyoxymethylene - POM, Polypropylene - PP.</t>
  </si>
  <si>
    <t>Mobility, portability(if relevant)</t>
  </si>
  <si>
    <t>Raw Materials(if relevant)</t>
  </si>
  <si>
    <t>Utility requirements</t>
  </si>
  <si>
    <t>Electrical, water and/or gas supply (if relevant)</t>
  </si>
  <si>
    <t>Relevant fluid specifications for inflatable manikins 
(fluid type, quantity, temperature, etc)
Optional: Electrical connections as recommended by the manufacturer of manikins for alarms, simulation devices and software</t>
  </si>
  <si>
    <t>Accessories, consumables, spare parts, other components</t>
  </si>
  <si>
    <t>Accessories (if relevant)</t>
  </si>
  <si>
    <t>Can be ordered individually. To be used together with the Advanced childbirth simulator.
Fetal baby, w/umbilical cord &amp; placenta
Labor delivery module</t>
  </si>
  <si>
    <t>Sterilization process for accessories (if relevant)</t>
  </si>
  <si>
    <t>Easily disinfectable by either rubbing vigorously with alcohol wipes or by use of chemical agents, as recommended by the manufacturer and in compliance with regional/organizational regulatory protocols for manikin disinfection. 
The product should be cleaned with soap and water prior to any disinfection methods.</t>
  </si>
  <si>
    <t>Consumables / reagents (if relevant)</t>
  </si>
  <si>
    <t>Alcohol wipes/disinfectants for cleaning the manikin, lubricants (if any), and puncture repair patches (for inflatable manikins).</t>
  </si>
  <si>
    <t>Spare parts (if relevant)</t>
  </si>
  <si>
    <t>Detachable faces, airway systems</t>
  </si>
  <si>
    <t>Other components (if relevant)</t>
  </si>
  <si>
    <t>Packaging</t>
  </si>
  <si>
    <t>Sterility status on delivery (if relevant)</t>
  </si>
  <si>
    <t>Shelf life (if relevant)</t>
  </si>
  <si>
    <t>Transportation and storage (if relevant)</t>
  </si>
  <si>
    <t>Capable of being transported/stored continuously in an ambient temperature of -30˚C to +60˚C and relative humidity of 15 to 95%. Capable of operating continuously in an ambient temperature of 0˚C to +40˚C and relative humidity of 15 to 95%</t>
  </si>
  <si>
    <t>Labelling (if relevant)</t>
  </si>
  <si>
    <t>Labeling on the primary packaging to include: Name and/or trademark of the manufacturer.
Model or product reference. 
Information for particular storage conditions (temperature, pressure, light, humidity).
Manufacturer’s product reference
Manufacture and expiry date, lot number
Main characteristics (dimensions, capacity)
Recommended storage conditions
Information for handling</t>
  </si>
  <si>
    <t>Environmental requirements</t>
  </si>
  <si>
    <t>Context-dependent requirements</t>
  </si>
  <si>
    <t>Capable of being stored continuously in an ambient temperature of at least 0–50 °C and relative humidity of 15–85%, preferably 90%.
Capable of operating continuously in an ambient temperature of at least 10–40 °C and relative humidity of 15–85%, preferably 90%.</t>
  </si>
  <si>
    <t>Training, installation and utilization</t>
  </si>
  <si>
    <t>Pre-installation requirements(if relevant)</t>
  </si>
  <si>
    <t>Not required.</t>
  </si>
  <si>
    <t>Requirements for commissioning (if relevant)</t>
  </si>
  <si>
    <t>Local clinical staff to affirm completion of installation.
Supplier to perform installation, safety and operation checks before handover.</t>
  </si>
  <si>
    <t>Training of user/s (if relevant)</t>
  </si>
  <si>
    <t>Source of useful information; Training of users in handling, disinfection, and basic maintenance should be provided: WHO Guidelines on basic newborn resuscitation
https://apps.who.int/iris/handle/10665/75157
WHO technical specifications of neonatal resuscitation devices. https://apps.who.int/iris/handle/10665/206540
ASTM F1453 - 92 Standard Guide for Training and Evaluation of First Responders Who Provide Emergency Medical Care (USA).
https://www.astm.org/Standards/F1453.htm</t>
  </si>
  <si>
    <t>User care(if relevant)</t>
  </si>
  <si>
    <t>User manual for handling, instructions for disinfection and basic maintenance should be provided.</t>
  </si>
  <si>
    <t>Warranty and maintenance</t>
  </si>
  <si>
    <t>Warranty</t>
  </si>
  <si>
    <t>At least 2 years from date of purchase</t>
  </si>
  <si>
    <t>Maintenance tasks</t>
  </si>
  <si>
    <t>A list shall be provided of procedures required for routine maintenance. A calibration certificate and calibration plan are mandatory for manikins with electronic sensors and alarms/mechanical systems for feedback.</t>
  </si>
  <si>
    <t>Type of service contract</t>
  </si>
  <si>
    <t>Spare parts availability post-warranty</t>
  </si>
  <si>
    <t>5 years from the date of purchase or more as per manufacturers offer. List of spares/ accessories, relevant part numbers, MOQ and price list to be submitted along with  the quotation</t>
  </si>
  <si>
    <t>Software / Hardware upgrade availability</t>
  </si>
  <si>
    <t>Documentation</t>
  </si>
  <si>
    <t>Documentation requirements</t>
  </si>
  <si>
    <t>The instruction manual should include the Standard Operating Procedure for using the product, day-to-day maintenance, a maintenance schedule, storage condition, cleaning, troubleshooting, safety details, warranty details with a scope, and postal, electronic, and telephone contacts of authorized dealer/country representative as appropriate. 
Documentation must also show recommended procedures for disposal and any probable hazards to the environment and/or community.</t>
  </si>
  <si>
    <t>Decommissioning</t>
  </si>
  <si>
    <t>Estimated Life Span</t>
  </si>
  <si>
    <t>At least 5 years</t>
  </si>
  <si>
    <t>Safety and standards</t>
  </si>
  <si>
    <t>Standards, for the manufacturer and the equipment</t>
  </si>
  <si>
    <t>Regulatory Approval / Certification</t>
  </si>
  <si>
    <t>International standards</t>
  </si>
  <si>
    <t>Simulator for obstetric training in normal and complicated deliveries including breech presentations and C-section.</t>
  </si>
  <si>
    <t>Outpatient care, Inpatient care, Labor and delivery services</t>
  </si>
  <si>
    <t xml:space="preserve">Childbirth simulator for training in normal as well as abnormal deliveries including complete, frank, and footling breech.
Should consist of a full-size adult female lower torso with a life-size pelvic cavity and major anatomical landmarks.
Able to simulate multiple pregnancies in vertex/vertex, vertex/breech, breech/vertex, or breech/breech presentations.
To be used to demonstrate placenta praevia and prolapse of the umbilical cord.
Exhibit soft vulval inserts for episiotomy exercises with an inflatable uterus insert that allows for the performance of Leopold’s maneuvers.
Able to realistically simulate cesarean-section delivery, Ritgen’s maneuver, and intrauterine manipulation.
Allows training in normal delivery of umbilical cord and placenta with a full-term fetal baby with fontanelles, umbilical cord, and placental.
Anterior and posterior foetal fontanelles can be palpated.
Removable diaphragm end plate for manual positioning of fetal baby/babies.
Complete unit to be easily washable with mild soap and water without bringing deterioration in the manikin, non-reactive to manufacturer-specified disinfectants/alcohol wipes. </t>
  </si>
  <si>
    <t>Latex-free manikins - ideally made of silicone rubber, if not, made of plastics. 
Hinges or joints if any should be of noncorrodible and durable metals/plastics or silicone rubber. 
Lubrication for joints or hinges if any should be of non-damaging substances and safe to use chemicals.</t>
  </si>
  <si>
    <t>Shelf life of at least 5 years on storage at 0˚C to +40˚C, relative humidity of 15 to 95%</t>
  </si>
  <si>
    <t>Free sales certificate (FSC).
Certificate for exportation of medical device provided by the authority in the manufacturing country. 
Proof of regulatory compliance, as appropriate, per the product’s risk classification (e.g. Food and Drug Administration [FDA] and/or Conformité Européenne [CE]).</t>
  </si>
  <si>
    <t>In the absence of a product standard for manikins, relevant International standards for testing of raw material and/or the finished product (or other internationally recognized or national equivalent standards) may be used to qualify the manikins. The qualification approach should be as per base guidelines given in section 2.4 of this document.
Silicone rubber: The proof of raw material qualification certificate from a nationally or Internationally approved laboratory.
Some standards that are suggested are:
Plastics: ISO 11403-3: Plastics -- Acquisition and presentation of comparable multipoint data - Part 3: Environmental influences on properties. https://www.iso.org/standard/55462.html
Weathering of adhesive joints: ISO 14615: Durability of structural adhesive joints - Exposure to humidity and temperature under load https://www.iso.org/standard/24971.html
General compliance: ISO/IEC 17050-1: Conformity assessment. Supplier’s declaration of conformity. General requirements and regional regulatory guidelines should be complied with for waste disposal and recovery management. https://www.iso.org/standard/29373.html</t>
  </si>
  <si>
    <t>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</si>
</sst>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Light"/>
      <family val="2"/>
      <scheme val="major"/>
    </font>
    <font>
      <b/>
      <sz val="20"/>
      <color theme="1"/>
      <name val="Calibri Light"/>
      <family val="2"/>
      <scheme val="major"/>
    </font>
    <font>
      <b/>
      <sz val="14"/>
      <name val="Calibri Light"/>
      <family val="2"/>
      <scheme val="major"/>
    </font>
    <font>
      <sz val="10"/>
      <name val="Arial"/>
      <family val="2"/>
    </font>
    <font>
      <sz val="12"/>
      <name val="Calibri Light"/>
      <family val="2"/>
      <scheme val="major"/>
    </font>
    <font>
      <sz val="11"/>
      <name val="Calibri Light"/>
      <family val="2"/>
      <scheme val="major"/>
    </font>
  </fonts>
  <fills count="4">
    <fill>
      <patternFill patternType="none"/>
    </fill>
    <fill>
      <patternFill patternType="gray125"/>
    </fill>
    <fill>
      <patternFill patternType="solid">
        <fgColor theme="4"/>
        <bgColor indexed="64"/>
      </patternFill>
    </fill>
    <fill>
      <patternFill patternType="solid">
        <fgColor indexed="2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4" fillId="0" borderId="0"/>
  </cellStyleXfs>
  <cellXfs count="44">
    <xf numFmtId="0" fontId="0" fillId="0" borderId="0" xfId="0"/>
    <xf numFmtId="0" fontId="1" fillId="0" borderId="0" xfId="0" applyFont="1"/>
    <xf numFmtId="0" fontId="1" fillId="0" borderId="4" xfId="0" applyFont="1" applyBorder="1" applyAlignment="1">
      <alignment vertical="top" wrapText="1"/>
    </xf>
    <xf numFmtId="0" fontId="1" fillId="0" borderId="4" xfId="0" applyFont="1" applyBorder="1" applyAlignment="1">
      <alignment vertical="top"/>
    </xf>
    <xf numFmtId="0" fontId="5" fillId="0" borderId="8" xfId="1" applyFont="1" applyBorder="1" applyAlignment="1">
      <alignment horizontal="center" vertical="top"/>
    </xf>
    <xf numFmtId="0" fontId="6" fillId="0" borderId="4" xfId="1" applyFont="1" applyBorder="1" applyAlignment="1">
      <alignment horizontal="left" vertical="top" wrapText="1"/>
    </xf>
    <xf numFmtId="0" fontId="6" fillId="0" borderId="4" xfId="0" applyFont="1" applyBorder="1" applyAlignment="1">
      <alignment horizontal="left" vertical="top" wrapText="1"/>
    </xf>
    <xf numFmtId="0" fontId="6" fillId="0" borderId="12" xfId="1" applyFont="1" applyBorder="1" applyAlignment="1">
      <alignment horizontal="left" vertical="top"/>
    </xf>
    <xf numFmtId="0" fontId="6" fillId="0" borderId="4" xfId="1" applyFont="1" applyBorder="1" applyAlignment="1">
      <alignment horizontal="left" vertical="top"/>
    </xf>
    <xf numFmtId="0" fontId="6" fillId="0" borderId="13" xfId="1" applyFont="1" applyBorder="1" applyAlignment="1">
      <alignment horizontal="left" vertical="top" wrapText="1"/>
    </xf>
    <xf numFmtId="0" fontId="5" fillId="0" borderId="14" xfId="1" applyFont="1" applyBorder="1" applyAlignment="1">
      <alignment horizontal="center" vertical="top"/>
    </xf>
    <xf numFmtId="0" fontId="6" fillId="0" borderId="15" xfId="1" applyFont="1" applyBorder="1" applyAlignment="1">
      <alignment horizontal="left" vertical="top" wrapText="1"/>
    </xf>
    <xf numFmtId="0" fontId="6" fillId="0" borderId="12" xfId="1" applyFont="1" applyBorder="1" applyAlignment="1">
      <alignment horizontal="left" vertical="top" wrapText="1"/>
    </xf>
    <xf numFmtId="0" fontId="6" fillId="0" borderId="17" xfId="1" applyFont="1" applyBorder="1" applyAlignment="1">
      <alignment horizontal="left" vertical="top" wrapText="1"/>
    </xf>
    <xf numFmtId="0" fontId="6" fillId="0" borderId="18" xfId="1" applyFont="1" applyBorder="1" applyAlignment="1">
      <alignment horizontal="left" vertical="top" wrapText="1"/>
    </xf>
    <xf numFmtId="0" fontId="6" fillId="0" borderId="15" xfId="0" applyFont="1" applyBorder="1" applyAlignment="1">
      <alignment vertical="top" wrapText="1"/>
    </xf>
    <xf numFmtId="0" fontId="6" fillId="0" borderId="13" xfId="0" applyFont="1" applyBorder="1" applyAlignment="1">
      <alignment vertical="top" wrapText="1"/>
    </xf>
    <xf numFmtId="0" fontId="6" fillId="0" borderId="19" xfId="1" applyFont="1" applyBorder="1" applyAlignment="1">
      <alignment horizontal="left" vertical="top" wrapText="1"/>
    </xf>
    <xf numFmtId="0" fontId="6" fillId="0" borderId="13" xfId="1" applyFont="1" applyBorder="1" applyAlignment="1">
      <alignment horizontal="left" vertical="top"/>
    </xf>
    <xf numFmtId="0" fontId="6" fillId="0" borderId="20" xfId="1" applyFont="1" applyBorder="1" applyAlignment="1">
      <alignment horizontal="left" vertical="top" wrapText="1"/>
    </xf>
    <xf numFmtId="0" fontId="6" fillId="0" borderId="0" xfId="1" applyFont="1" applyAlignment="1">
      <alignment horizontal="left" vertical="top" wrapText="1"/>
    </xf>
    <xf numFmtId="0" fontId="5" fillId="0" borderId="21" xfId="1" applyFont="1" applyBorder="1" applyAlignment="1">
      <alignment horizontal="center" vertical="top"/>
    </xf>
    <xf numFmtId="0" fontId="5" fillId="0" borderId="22" xfId="1" applyFont="1" applyBorder="1" applyAlignment="1">
      <alignment horizontal="center" vertical="top"/>
    </xf>
    <xf numFmtId="0" fontId="6" fillId="0" borderId="23" xfId="1" applyFont="1" applyBorder="1" applyAlignment="1">
      <alignment horizontal="left" vertical="top" wrapText="1"/>
    </xf>
    <xf numFmtId="0" fontId="6" fillId="0" borderId="24" xfId="1" applyFont="1" applyBorder="1" applyAlignment="1">
      <alignment horizontal="left" vertical="top" wrapText="1"/>
    </xf>
    <xf numFmtId="0" fontId="5" fillId="0" borderId="25" xfId="1" applyFont="1" applyBorder="1" applyAlignment="1">
      <alignment horizontal="center" vertical="top"/>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17" xfId="0" applyFont="1" applyBorder="1" applyAlignment="1">
      <alignment horizontal="left" vertical="top" wrapText="1"/>
    </xf>
    <xf numFmtId="0" fontId="6" fillId="0" borderId="24" xfId="0" applyFont="1" applyBorder="1" applyAlignment="1">
      <alignment horizontal="left" vertical="top" wrapText="1"/>
    </xf>
    <xf numFmtId="0" fontId="3" fillId="3" borderId="9" xfId="1" applyFont="1" applyFill="1" applyBorder="1" applyAlignment="1">
      <alignment horizontal="left" vertical="top"/>
    </xf>
    <xf numFmtId="0" fontId="3" fillId="3" borderId="10" xfId="1" applyFont="1" applyFill="1" applyBorder="1" applyAlignment="1">
      <alignment horizontal="left" vertical="top"/>
    </xf>
    <xf numFmtId="0" fontId="3" fillId="3" borderId="11" xfId="1" applyFont="1" applyFill="1" applyBorder="1" applyAlignment="1">
      <alignment horizontal="left" vertical="top"/>
    </xf>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2" fillId="2"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7" xfId="0" applyFont="1" applyFill="1" applyBorder="1" applyAlignment="1">
      <alignment horizontal="left" vertical="top"/>
    </xf>
    <xf numFmtId="0" fontId="3" fillId="3" borderId="16" xfId="1" applyFont="1" applyFill="1" applyBorder="1" applyAlignment="1">
      <alignment horizontal="left" vertical="top"/>
    </xf>
    <xf numFmtId="0" fontId="3" fillId="3" borderId="9" xfId="0" applyFont="1" applyFill="1" applyBorder="1" applyAlignment="1">
      <alignment horizontal="left" vertical="top"/>
    </xf>
    <xf numFmtId="0" fontId="3" fillId="3" borderId="10" xfId="0" applyFont="1" applyFill="1" applyBorder="1" applyAlignment="1">
      <alignment horizontal="left" vertical="top"/>
    </xf>
    <xf numFmtId="0" fontId="3" fillId="3" borderId="16" xfId="0" applyFont="1" applyFill="1" applyBorder="1" applyAlignment="1">
      <alignment horizontal="left" vertical="top"/>
    </xf>
  </cellXfs>
  <cellStyles count="2">
    <cellStyle name="Normal" xfId="0" builtinId="0"/>
    <cellStyle name="Normal 2 2 2" xfId="1" xr:uid="{940D6C01-A2D0-4963-939A-4EB5EC738B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107950</xdr:colOff>
      <xdr:row>4</xdr:row>
      <xdr:rowOff>85437</xdr:rowOff>
    </xdr:to>
    <xdr:pic>
      <xdr:nvPicPr>
        <xdr:cNvPr id="2" name="Picture 1">
          <a:extLst>
            <a:ext uri="{FF2B5EF4-FFF2-40B4-BE49-F238E27FC236}">
              <a16:creationId xmlns:a16="http://schemas.microsoft.com/office/drawing/2014/main" id="{5AAC0DA3-979D-48E3-BE5B-491A1EC9CF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300355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5D40C-4778-4547-B22F-E93B6CABE8A6}">
  <dimension ref="B5:D62"/>
  <sheetViews>
    <sheetView tabSelected="1" topLeftCell="A2" zoomScale="90" zoomScaleNormal="90" workbookViewId="0">
      <selection activeCell="D10" sqref="D10"/>
    </sheetView>
  </sheetViews>
  <sheetFormatPr baseColWidth="10" defaultColWidth="9.140625" defaultRowHeight="15" x14ac:dyDescent="0.25"/>
  <cols>
    <col min="1" max="1" width="9.140625" style="1"/>
    <col min="2" max="2" width="4.42578125" style="1" customWidth="1"/>
    <col min="3" max="3" width="39" style="1" customWidth="1"/>
    <col min="4" max="4" width="64.28515625" style="1" customWidth="1"/>
    <col min="5" max="16384" width="9.140625" style="1"/>
  </cols>
  <sheetData>
    <row r="5" spans="2:4" ht="15.75" thickBot="1" x14ac:dyDescent="0.3"/>
    <row r="6" spans="2:4" ht="26.25" x14ac:dyDescent="0.25">
      <c r="B6" s="33" t="s">
        <v>1</v>
      </c>
      <c r="C6" s="34"/>
      <c r="D6" s="35"/>
    </row>
    <row r="7" spans="2:4" x14ac:dyDescent="0.25">
      <c r="B7" s="2" t="s">
        <v>2</v>
      </c>
      <c r="C7" s="2" t="s">
        <v>3</v>
      </c>
      <c r="D7" s="2"/>
    </row>
    <row r="8" spans="2:4" x14ac:dyDescent="0.25">
      <c r="B8" s="2" t="s">
        <v>4</v>
      </c>
      <c r="C8" s="2" t="s">
        <v>5</v>
      </c>
      <c r="D8" s="2"/>
    </row>
    <row r="9" spans="2:4" x14ac:dyDescent="0.25">
      <c r="B9" s="2" t="s">
        <v>6</v>
      </c>
      <c r="C9" s="2" t="s">
        <v>7</v>
      </c>
      <c r="D9" s="2" t="s">
        <v>93</v>
      </c>
    </row>
    <row r="10" spans="2:4" x14ac:dyDescent="0.25">
      <c r="B10" s="2" t="s">
        <v>8</v>
      </c>
      <c r="C10" s="2" t="s">
        <v>9</v>
      </c>
      <c r="D10" s="2"/>
    </row>
    <row r="11" spans="2:4" x14ac:dyDescent="0.25">
      <c r="B11" s="2" t="s">
        <v>10</v>
      </c>
      <c r="C11" s="2" t="s">
        <v>11</v>
      </c>
      <c r="D11" s="2" t="s">
        <v>12</v>
      </c>
    </row>
    <row r="12" spans="2:4" ht="18.75" x14ac:dyDescent="0.25">
      <c r="B12" s="36" t="s">
        <v>13</v>
      </c>
      <c r="C12" s="36"/>
      <c r="D12" s="36"/>
    </row>
    <row r="13" spans="2:4" x14ac:dyDescent="0.25">
      <c r="B13" s="2">
        <v>1</v>
      </c>
      <c r="C13" s="2" t="s">
        <v>14</v>
      </c>
      <c r="D13" s="2" t="s">
        <v>15</v>
      </c>
    </row>
    <row r="14" spans="2:4" x14ac:dyDescent="0.25">
      <c r="B14" s="2">
        <f>B13+1</f>
        <v>2</v>
      </c>
      <c r="C14" s="2" t="s">
        <v>16</v>
      </c>
      <c r="D14" s="3" t="s">
        <v>0</v>
      </c>
    </row>
    <row r="15" spans="2:4" x14ac:dyDescent="0.25">
      <c r="B15" s="2">
        <f>B14+1</f>
        <v>3</v>
      </c>
      <c r="C15" s="2" t="s">
        <v>17</v>
      </c>
      <c r="D15" s="3" t="s">
        <v>18</v>
      </c>
    </row>
    <row r="16" spans="2:4" ht="18.75" x14ac:dyDescent="0.25">
      <c r="B16" s="36" t="s">
        <v>19</v>
      </c>
      <c r="C16" s="36"/>
      <c r="D16" s="36"/>
    </row>
    <row r="17" spans="2:4" ht="30" x14ac:dyDescent="0.25">
      <c r="B17" s="2">
        <f>B15+1</f>
        <v>4</v>
      </c>
      <c r="C17" s="2" t="s">
        <v>20</v>
      </c>
      <c r="D17" s="2" t="s">
        <v>86</v>
      </c>
    </row>
    <row r="18" spans="2:4" ht="45" x14ac:dyDescent="0.25">
      <c r="B18" s="2">
        <f t="shared" ref="B18:B20" si="0">B17+1</f>
        <v>5</v>
      </c>
      <c r="C18" s="2" t="s">
        <v>21</v>
      </c>
      <c r="D18" s="2" t="s">
        <v>22</v>
      </c>
    </row>
    <row r="19" spans="2:4" x14ac:dyDescent="0.25">
      <c r="B19" s="2">
        <f t="shared" si="0"/>
        <v>6</v>
      </c>
      <c r="C19" s="2" t="s">
        <v>23</v>
      </c>
      <c r="D19" s="2" t="s">
        <v>87</v>
      </c>
    </row>
    <row r="20" spans="2:4" x14ac:dyDescent="0.25">
      <c r="B20" s="2">
        <f t="shared" si="0"/>
        <v>7</v>
      </c>
      <c r="C20" s="2" t="s">
        <v>24</v>
      </c>
      <c r="D20" s="2" t="s">
        <v>28</v>
      </c>
    </row>
    <row r="21" spans="2:4" ht="19.5" thickBot="1" x14ac:dyDescent="0.3">
      <c r="B21" s="37" t="s">
        <v>25</v>
      </c>
      <c r="C21" s="38"/>
      <c r="D21" s="39"/>
    </row>
    <row r="22" spans="2:4" ht="300" x14ac:dyDescent="0.25">
      <c r="B22" s="4">
        <v>10</v>
      </c>
      <c r="C22" s="5" t="s">
        <v>26</v>
      </c>
      <c r="D22" s="2" t="s">
        <v>88</v>
      </c>
    </row>
    <row r="23" spans="2:4" ht="15.75" x14ac:dyDescent="0.25">
      <c r="B23" s="4">
        <f t="shared" ref="B23:B27" si="1">B22+1</f>
        <v>11</v>
      </c>
      <c r="C23" s="5" t="s">
        <v>27</v>
      </c>
      <c r="D23" s="2" t="s">
        <v>28</v>
      </c>
    </row>
    <row r="24" spans="2:4" ht="16.5" thickBot="1" x14ac:dyDescent="0.3">
      <c r="B24" s="4">
        <f t="shared" si="1"/>
        <v>12</v>
      </c>
      <c r="C24" s="5" t="s">
        <v>29</v>
      </c>
      <c r="D24" s="6" t="s">
        <v>28</v>
      </c>
    </row>
    <row r="25" spans="2:4" ht="19.5" thickBot="1" x14ac:dyDescent="0.3">
      <c r="B25" s="30" t="s">
        <v>30</v>
      </c>
      <c r="C25" s="31"/>
      <c r="D25" s="32"/>
    </row>
    <row r="26" spans="2:4" ht="45" x14ac:dyDescent="0.25">
      <c r="B26" s="4">
        <f>B24+1</f>
        <v>13</v>
      </c>
      <c r="C26" s="7" t="s">
        <v>31</v>
      </c>
      <c r="D26" s="2" t="s">
        <v>32</v>
      </c>
    </row>
    <row r="27" spans="2:4" ht="15.75" x14ac:dyDescent="0.25">
      <c r="B27" s="4">
        <f t="shared" si="1"/>
        <v>14</v>
      </c>
      <c r="C27" s="8" t="s">
        <v>33</v>
      </c>
      <c r="D27" s="2" t="s">
        <v>28</v>
      </c>
    </row>
    <row r="28" spans="2:4" ht="90.75" thickBot="1" x14ac:dyDescent="0.3">
      <c r="B28" s="4">
        <f>B27+1</f>
        <v>15</v>
      </c>
      <c r="C28" s="9" t="s">
        <v>34</v>
      </c>
      <c r="D28" s="2" t="s">
        <v>89</v>
      </c>
    </row>
    <row r="29" spans="2:4" ht="19.5" thickBot="1" x14ac:dyDescent="0.3">
      <c r="B29" s="30" t="s">
        <v>35</v>
      </c>
      <c r="C29" s="31"/>
      <c r="D29" s="32"/>
    </row>
    <row r="30" spans="2:4" ht="60.75" thickBot="1" x14ac:dyDescent="0.3">
      <c r="B30" s="10">
        <f>B28+1</f>
        <v>16</v>
      </c>
      <c r="C30" s="11" t="s">
        <v>36</v>
      </c>
      <c r="D30" s="2" t="s">
        <v>37</v>
      </c>
    </row>
    <row r="31" spans="2:4" ht="19.5" thickBot="1" x14ac:dyDescent="0.3">
      <c r="B31" s="30" t="s">
        <v>38</v>
      </c>
      <c r="C31" s="31"/>
      <c r="D31" s="40"/>
    </row>
    <row r="32" spans="2:4" ht="60" x14ac:dyDescent="0.25">
      <c r="B32" s="10">
        <f t="shared" ref="B32" si="2">B30+1</f>
        <v>17</v>
      </c>
      <c r="C32" s="12" t="s">
        <v>39</v>
      </c>
      <c r="D32" s="2" t="s">
        <v>40</v>
      </c>
    </row>
    <row r="33" spans="2:4" ht="90" x14ac:dyDescent="0.25">
      <c r="B33" s="10">
        <f>B32+1</f>
        <v>18</v>
      </c>
      <c r="C33" s="5" t="s">
        <v>41</v>
      </c>
      <c r="D33" s="2" t="s">
        <v>42</v>
      </c>
    </row>
    <row r="34" spans="2:4" ht="30" x14ac:dyDescent="0.25">
      <c r="B34" s="10">
        <f>B33+1</f>
        <v>19</v>
      </c>
      <c r="C34" s="5" t="s">
        <v>43</v>
      </c>
      <c r="D34" s="2" t="s">
        <v>44</v>
      </c>
    </row>
    <row r="35" spans="2:4" ht="15.75" x14ac:dyDescent="0.25">
      <c r="B35" s="10">
        <f>B34+1</f>
        <v>20</v>
      </c>
      <c r="C35" s="8" t="s">
        <v>45</v>
      </c>
      <c r="D35" s="13" t="s">
        <v>46</v>
      </c>
    </row>
    <row r="36" spans="2:4" ht="16.5" thickBot="1" x14ac:dyDescent="0.3">
      <c r="B36" s="10">
        <f>B35+1</f>
        <v>21</v>
      </c>
      <c r="C36" s="9" t="s">
        <v>47</v>
      </c>
      <c r="D36" s="14" t="s">
        <v>28</v>
      </c>
    </row>
    <row r="37" spans="2:4" ht="19.5" thickBot="1" x14ac:dyDescent="0.3">
      <c r="B37" s="30" t="s">
        <v>48</v>
      </c>
      <c r="C37" s="31"/>
      <c r="D37" s="40"/>
    </row>
    <row r="38" spans="2:4" ht="15.75" x14ac:dyDescent="0.25">
      <c r="B38" s="10">
        <f>B36+1</f>
        <v>22</v>
      </c>
      <c r="C38" s="12" t="s">
        <v>49</v>
      </c>
      <c r="D38" s="14" t="s">
        <v>28</v>
      </c>
    </row>
    <row r="39" spans="2:4" ht="30" x14ac:dyDescent="0.25">
      <c r="B39" s="10">
        <f>B38+1</f>
        <v>23</v>
      </c>
      <c r="C39" s="12" t="s">
        <v>50</v>
      </c>
      <c r="D39" s="14" t="s">
        <v>90</v>
      </c>
    </row>
    <row r="40" spans="2:4" ht="60" x14ac:dyDescent="0.25">
      <c r="B40" s="10">
        <f t="shared" ref="B40:B41" si="3">B39+1</f>
        <v>24</v>
      </c>
      <c r="C40" s="15" t="s">
        <v>51</v>
      </c>
      <c r="D40" s="14" t="s">
        <v>52</v>
      </c>
    </row>
    <row r="41" spans="2:4" ht="150.75" thickBot="1" x14ac:dyDescent="0.3">
      <c r="B41" s="10">
        <f t="shared" si="3"/>
        <v>25</v>
      </c>
      <c r="C41" s="16" t="s">
        <v>53</v>
      </c>
      <c r="D41" s="14" t="s">
        <v>54</v>
      </c>
    </row>
    <row r="42" spans="2:4" ht="19.5" thickBot="1" x14ac:dyDescent="0.3">
      <c r="B42" s="30" t="s">
        <v>55</v>
      </c>
      <c r="C42" s="31"/>
      <c r="D42" s="40"/>
    </row>
    <row r="43" spans="2:4" ht="60.75" thickBot="1" x14ac:dyDescent="0.3">
      <c r="B43" s="10">
        <f>B41+1</f>
        <v>26</v>
      </c>
      <c r="C43" s="11" t="s">
        <v>56</v>
      </c>
      <c r="D43" s="17" t="s">
        <v>57</v>
      </c>
    </row>
    <row r="44" spans="2:4" ht="19.5" thickBot="1" x14ac:dyDescent="0.3">
      <c r="B44" s="30" t="s">
        <v>58</v>
      </c>
      <c r="C44" s="31"/>
      <c r="D44" s="40"/>
    </row>
    <row r="45" spans="2:4" ht="15.75" x14ac:dyDescent="0.25">
      <c r="B45" s="10">
        <f>B43+1</f>
        <v>27</v>
      </c>
      <c r="C45" s="12" t="s">
        <v>59</v>
      </c>
      <c r="D45" s="17" t="s">
        <v>60</v>
      </c>
    </row>
    <row r="46" spans="2:4" ht="45" x14ac:dyDescent="0.25">
      <c r="B46" s="10">
        <f t="shared" ref="B46:B54" si="4">B45+1</f>
        <v>28</v>
      </c>
      <c r="C46" s="6" t="s">
        <v>61</v>
      </c>
      <c r="D46" s="17" t="s">
        <v>62</v>
      </c>
    </row>
    <row r="47" spans="2:4" ht="135" x14ac:dyDescent="0.25">
      <c r="B47" s="10">
        <f t="shared" si="4"/>
        <v>29</v>
      </c>
      <c r="C47" s="9" t="s">
        <v>63</v>
      </c>
      <c r="D47" s="17" t="s">
        <v>64</v>
      </c>
    </row>
    <row r="48" spans="2:4" ht="30.75" thickBot="1" x14ac:dyDescent="0.3">
      <c r="B48" s="4">
        <f>B47+1</f>
        <v>30</v>
      </c>
      <c r="C48" s="18" t="s">
        <v>65</v>
      </c>
      <c r="D48" s="13" t="s">
        <v>66</v>
      </c>
    </row>
    <row r="49" spans="2:4" ht="19.5" thickBot="1" x14ac:dyDescent="0.3">
      <c r="B49" s="41" t="s">
        <v>67</v>
      </c>
      <c r="C49" s="42"/>
      <c r="D49" s="43"/>
    </row>
    <row r="50" spans="2:4" ht="15.75" x14ac:dyDescent="0.25">
      <c r="B50" s="10">
        <f>B48+1</f>
        <v>31</v>
      </c>
      <c r="C50" s="7" t="s">
        <v>68</v>
      </c>
      <c r="D50" s="19" t="s">
        <v>69</v>
      </c>
    </row>
    <row r="51" spans="2:4" ht="45" x14ac:dyDescent="0.25">
      <c r="B51" s="10">
        <f t="shared" si="4"/>
        <v>32</v>
      </c>
      <c r="C51" s="8" t="s">
        <v>70</v>
      </c>
      <c r="D51" s="20" t="s">
        <v>71</v>
      </c>
    </row>
    <row r="52" spans="2:4" ht="15.75" x14ac:dyDescent="0.25">
      <c r="B52" s="10">
        <f t="shared" si="4"/>
        <v>33</v>
      </c>
      <c r="C52" s="5" t="s">
        <v>72</v>
      </c>
      <c r="D52" s="13" t="s">
        <v>28</v>
      </c>
    </row>
    <row r="53" spans="2:4" ht="45" x14ac:dyDescent="0.25">
      <c r="B53" s="10">
        <f t="shared" si="4"/>
        <v>34</v>
      </c>
      <c r="C53" s="5" t="s">
        <v>73</v>
      </c>
      <c r="D53" s="13" t="s">
        <v>74</v>
      </c>
    </row>
    <row r="54" spans="2:4" ht="16.5" thickBot="1" x14ac:dyDescent="0.3">
      <c r="B54" s="10">
        <f t="shared" si="4"/>
        <v>35</v>
      </c>
      <c r="C54" s="9" t="s">
        <v>75</v>
      </c>
      <c r="D54" s="17" t="s">
        <v>28</v>
      </c>
    </row>
    <row r="55" spans="2:4" ht="19.5" thickBot="1" x14ac:dyDescent="0.3">
      <c r="B55" s="30" t="s">
        <v>76</v>
      </c>
      <c r="C55" s="31"/>
      <c r="D55" s="40"/>
    </row>
    <row r="56" spans="2:4" ht="120.75" thickBot="1" x14ac:dyDescent="0.3">
      <c r="B56" s="21">
        <f>B54+1</f>
        <v>36</v>
      </c>
      <c r="C56" s="12" t="s">
        <v>77</v>
      </c>
      <c r="D56" s="17" t="s">
        <v>78</v>
      </c>
    </row>
    <row r="57" spans="2:4" ht="19.5" thickBot="1" x14ac:dyDescent="0.3">
      <c r="B57" s="30" t="s">
        <v>79</v>
      </c>
      <c r="C57" s="31"/>
      <c r="D57" s="40"/>
    </row>
    <row r="58" spans="2:4" ht="16.5" thickBot="1" x14ac:dyDescent="0.3">
      <c r="B58" s="22">
        <f>B56+1</f>
        <v>37</v>
      </c>
      <c r="C58" s="23" t="s">
        <v>80</v>
      </c>
      <c r="D58" s="24" t="s">
        <v>81</v>
      </c>
    </row>
    <row r="59" spans="2:4" ht="19.5" thickBot="1" x14ac:dyDescent="0.3">
      <c r="B59" s="30" t="s">
        <v>82</v>
      </c>
      <c r="C59" s="31"/>
      <c r="D59" s="40"/>
    </row>
    <row r="60" spans="2:4" ht="30" x14ac:dyDescent="0.25">
      <c r="B60" s="25">
        <f>B58+1</f>
        <v>38</v>
      </c>
      <c r="C60" s="26" t="s">
        <v>83</v>
      </c>
      <c r="D60" s="27" t="s">
        <v>28</v>
      </c>
    </row>
    <row r="61" spans="2:4" ht="90" x14ac:dyDescent="0.25">
      <c r="B61" s="4">
        <f>B60+1</f>
        <v>39</v>
      </c>
      <c r="C61" s="6" t="s">
        <v>84</v>
      </c>
      <c r="D61" s="28" t="s">
        <v>91</v>
      </c>
    </row>
    <row r="62" spans="2:4" ht="285.75" thickBot="1" x14ac:dyDescent="0.3">
      <c r="B62" s="22">
        <f t="shared" ref="B62" si="5">B61+1</f>
        <v>40</v>
      </c>
      <c r="C62" s="23" t="s">
        <v>85</v>
      </c>
      <c r="D62" s="29" t="s">
        <v>92</v>
      </c>
    </row>
  </sheetData>
  <mergeCells count="14">
    <mergeCell ref="B57:D57"/>
    <mergeCell ref="B59:D59"/>
    <mergeCell ref="B31:D31"/>
    <mergeCell ref="B37:D37"/>
    <mergeCell ref="B42:D42"/>
    <mergeCell ref="B44:D44"/>
    <mergeCell ref="B49:D49"/>
    <mergeCell ref="B55:D55"/>
    <mergeCell ref="B29:D29"/>
    <mergeCell ref="B6:D6"/>
    <mergeCell ref="B12:D12"/>
    <mergeCell ref="B16:D16"/>
    <mergeCell ref="B21:D21"/>
    <mergeCell ref="B25:D2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3018685814AE409F52FD90E6A0069D" ma:contentTypeVersion="13" ma:contentTypeDescription="Create a new document." ma:contentTypeScope="" ma:versionID="869f340af0f63432eaa86092e3cd30a5">
  <xsd:schema xmlns:xsd="http://www.w3.org/2001/XMLSchema" xmlns:xs="http://www.w3.org/2001/XMLSchema" xmlns:p="http://schemas.microsoft.com/office/2006/metadata/properties" xmlns:ns2="e99f958a-2780-41c3-80a3-e7fbdecaa116" xmlns:ns3="ad3d2302-7280-4941-96b3-384f04e42a9f" targetNamespace="http://schemas.microsoft.com/office/2006/metadata/properties" ma:root="true" ma:fieldsID="eea05ab0f5db5808cda658db408d7c74" ns2:_="" ns3:_="">
    <xsd:import namespace="e99f958a-2780-41c3-80a3-e7fbdecaa116"/>
    <xsd:import namespace="ad3d2302-7280-4941-96b3-384f04e42a9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9f958a-2780-41c3-80a3-e7fbdecaa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3d2302-7280-4941-96b3-384f04e42a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1ff444f-82e1-4aa0-ab57-b14003f203ab}" ma:internalName="TaxCatchAll" ma:showField="CatchAllData" ma:web="ad3d2302-7280-4941-96b3-384f04e42a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99f958a-2780-41c3-80a3-e7fbdecaa116">
      <Terms xmlns="http://schemas.microsoft.com/office/infopath/2007/PartnerControls"/>
    </lcf76f155ced4ddcb4097134ff3c332f>
    <TaxCatchAll xmlns="ad3d2302-7280-4941-96b3-384f04e42a9f" xsi:nil="true"/>
  </documentManagement>
</p:properties>
</file>

<file path=customXml/itemProps1.xml><?xml version="1.0" encoding="utf-8"?>
<ds:datastoreItem xmlns:ds="http://schemas.openxmlformats.org/officeDocument/2006/customXml" ds:itemID="{CF65B636-869B-41F3-BA7B-166E3DE8FD29}"/>
</file>

<file path=customXml/itemProps2.xml><?xml version="1.0" encoding="utf-8"?>
<ds:datastoreItem xmlns:ds="http://schemas.openxmlformats.org/officeDocument/2006/customXml" ds:itemID="{4C231182-92FF-43BD-AE26-FF988661DEEC}"/>
</file>

<file path=customXml/itemProps3.xml><?xml version="1.0" encoding="utf-8"?>
<ds:datastoreItem xmlns:ds="http://schemas.openxmlformats.org/officeDocument/2006/customXml" ds:itemID="{891DE02B-5016-428B-8634-CFD384D8AE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Simulator childbirth advanced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Ayala</dc:creator>
  <cp:lastModifiedBy>AYALA PERDOMO, Roberto</cp:lastModifiedBy>
  <dcterms:created xsi:type="dcterms:W3CDTF">2023-10-10T13:04:11Z</dcterms:created>
  <dcterms:modified xsi:type="dcterms:W3CDTF">2023-10-24T16:30:28Z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0x010100263018685814AE409F52FD90E6A0069D</vt:lpwstr>
  </property>
</Properties>
</file>