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Roberto\Documents\Carpetas IB\IB 23\WHO Consultancy Work\RMNCH TS\"/>
    </mc:Choice>
  </mc:AlternateContent>
  <xr:revisionPtr revIDLastSave="0" documentId="13_ncr:1_{0CCDFA53-837C-43C1-81E4-0B2DE41C51E3}" xr6:coauthVersionLast="47" xr6:coauthVersionMax="47" xr10:uidLastSave="{00000000-0000-0000-0000-000000000000}"/>
  <bookViews>
    <workbookView xWindow="-120" yWindow="-120" windowWidth="20730" windowHeight="11160" xr2:uid="{A4C30CE9-EB48-4A70-A123-4E35498BD8A7}"/>
  </bookViews>
  <sheets>
    <sheet name="Irradiance mete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9" i="1" l="1"/>
  <c r="B40" i="1" s="1"/>
  <c r="B42" i="1" s="1"/>
  <c r="B43" i="1" s="1"/>
  <c r="B44" i="1" s="1"/>
  <c r="B46" i="1" s="1"/>
  <c r="B48" i="1" s="1"/>
  <c r="B49" i="1" s="1"/>
  <c r="B50" i="1" s="1"/>
  <c r="B51" i="1" s="1"/>
  <c r="B52" i="1" s="1"/>
  <c r="B54" i="1" s="1"/>
  <c r="B55" i="1" s="1"/>
  <c r="B56" i="1" s="1"/>
  <c r="B57" i="1" s="1"/>
  <c r="B59" i="1" s="1"/>
  <c r="B61" i="1" s="1"/>
  <c r="B62" i="1" s="1"/>
  <c r="B63" i="1" s="1"/>
  <c r="B64" i="1" s="1"/>
  <c r="B66" i="1" s="1"/>
  <c r="B67" i="1" s="1"/>
  <c r="B68" i="1" s="1"/>
  <c r="B69" i="1" s="1"/>
  <c r="B70" i="1" s="1"/>
  <c r="B72" i="1" s="1"/>
  <c r="B74" i="1" s="1"/>
  <c r="B76" i="1" s="1"/>
  <c r="B77" i="1" s="1"/>
  <c r="B78" i="1" s="1"/>
  <c r="B14" i="1"/>
  <c r="B15" i="1" s="1"/>
  <c r="B17" i="1" s="1"/>
  <c r="B18" i="1" s="1"/>
  <c r="B19" i="1" s="1"/>
  <c r="B20" i="1" s="1"/>
</calcChain>
</file>

<file path=xl/sharedStrings.xml><?xml version="1.0" encoding="utf-8"?>
<sst xmlns="http://schemas.openxmlformats.org/spreadsheetml/2006/main" count="117" uniqueCount="109">
  <si>
    <t>Irradiance meter, phototherapy</t>
  </si>
  <si>
    <t>i</t>
    <phoneticPr fontId="0"/>
  </si>
  <si>
    <t>Version No.</t>
  </si>
  <si>
    <t>ii</t>
    <phoneticPr fontId="0"/>
  </si>
  <si>
    <t>Date of initial version</t>
  </si>
  <si>
    <t>iii</t>
    <phoneticPr fontId="0"/>
  </si>
  <si>
    <t>Date of last modification</t>
  </si>
  <si>
    <t>iv</t>
    <phoneticPr fontId="0"/>
  </si>
  <si>
    <t>Date of publication</t>
  </si>
  <si>
    <t>v</t>
    <phoneticPr fontId="0"/>
  </si>
  <si>
    <t>Completed / submitted by</t>
  </si>
  <si>
    <t>WHO working group</t>
  </si>
  <si>
    <t>Name, category and coding</t>
  </si>
  <si>
    <t>WHO Category / Code</t>
  </si>
  <si>
    <t>Under development</t>
  </si>
  <si>
    <t>Generic name</t>
  </si>
  <si>
    <t>Specific type or variation (optional)</t>
  </si>
  <si>
    <t>Phototherapy, radiometer</t>
  </si>
  <si>
    <t>Purpose of use</t>
  </si>
  <si>
    <t>Clinical or other purpose</t>
  </si>
  <si>
    <t>A tool to measure the intensity and frequency spectrum of light sources used for the treatment of hyperbilirubinemia.</t>
  </si>
  <si>
    <t>Level of use (if relevant)</t>
  </si>
  <si>
    <t>General outpatient and outreach services for primary care; First-level (district) hospital services; Second-level and third-level hospital services and specialized outpatient services</t>
  </si>
  <si>
    <t>Clinical department/ ward(if relevant)</t>
  </si>
  <si>
    <t>Overview of functional requirements</t>
  </si>
  <si>
    <t>Irradiance meter for blue light phototherapy, handheld, battery powered to measure the output of blue light phototherapy units for treatment of jaundice.</t>
  </si>
  <si>
    <t>Technical characteristics</t>
  </si>
  <si>
    <t>Detailed requirements</t>
  </si>
  <si>
    <t>Suitable for conventional CFL (fluorescent), halogen blue light sources.</t>
  </si>
  <si>
    <t>Suitability for fibreoptic, and LED light sources.</t>
  </si>
  <si>
    <t>Portable, handheld model.</t>
  </si>
  <si>
    <t>The spectral range for blue light is equal to or better than: at least between 400nm to  500nm.</t>
  </si>
  <si>
    <t>The spectral irradiance (in wavelength) range is equal to or better than: at least between 0.1 to 150 µW/cm²/nm.</t>
  </si>
  <si>
    <t>The sensitivity is equal to or better than at least: 0.1 µW/cm²/nm.</t>
  </si>
  <si>
    <t>Automatic zero adjustments at instrument switch-on.</t>
  </si>
  <si>
    <t>Results should be available within at least 5 seconds after the commencement of measurement.</t>
  </si>
  <si>
    <t>Powered with alkaline batteries, or a built-in rechargeable lithium-ion battery, or any other means.</t>
  </si>
  <si>
    <t>120 hours of operation, at least, with rechargeable or alkaline batteries</t>
  </si>
  <si>
    <t>At least minimal features:
- A self-check function.</t>
  </si>
  <si>
    <t>- LCD display clearly visualizing measurement results and other information.</t>
  </si>
  <si>
    <t>- Alarms for detector and/or system failure.
- Low battery indicator.</t>
  </si>
  <si>
    <t>- Out of measurement range indicator.
- An auto switch-off feature.</t>
  </si>
  <si>
    <t>Allow for cleaning and disinfection with hospital-grade cleaning products.</t>
  </si>
  <si>
    <t>Displayed Alarms</t>
  </si>
  <si>
    <t>N/A</t>
  </si>
  <si>
    <t>System failure
Low battery
Out of measurement range</t>
  </si>
  <si>
    <t>User adjustable settings</t>
  </si>
  <si>
    <t>Physical/chemical characteristics</t>
  </si>
  <si>
    <t>Components(if relevant)</t>
  </si>
  <si>
    <t>Mobility, portability(if relevant)</t>
  </si>
  <si>
    <t>Handheld portable</t>
  </si>
  <si>
    <t>Raw Materials(if relevant)</t>
  </si>
  <si>
    <t>Utility requirements</t>
  </si>
  <si>
    <t>Electrical, water and/or gas supply (if relevant)</t>
  </si>
  <si>
    <t>Electrical characteristics:
Operated by alkaline replaceable single use batteries or a built-in rechargeable lithium-ion battery.</t>
  </si>
  <si>
    <t>Accessories, consumables, spare parts, other components</t>
  </si>
  <si>
    <t>Accessories (if relevant)</t>
  </si>
  <si>
    <t>Sterilization process for accessories (if relevant)</t>
  </si>
  <si>
    <t>Supplier to describe any sterilization process required for accessories, if any.</t>
  </si>
  <si>
    <t>Consumables / reagents (if relevant)</t>
  </si>
  <si>
    <t>At least a protective case
At least a set single use alkaline batteries, or a built-in rechargeable lithium-ion battery.
At least  Instructions for Use, hard and soft copies in appropriate language (English, French, Spanish, German, Dutch and Italian).</t>
  </si>
  <si>
    <t>Spare parts (if relevant)</t>
  </si>
  <si>
    <t>Batteries</t>
  </si>
  <si>
    <t>Other components (if relevant)</t>
  </si>
  <si>
    <t>Packaging</t>
  </si>
  <si>
    <t>Sterility status on delivery (if relevant)</t>
  </si>
  <si>
    <t>Shelf life (if relevant)</t>
  </si>
  <si>
    <t>At least 5 years</t>
  </si>
  <si>
    <t>Transportation and storage (if relevant)</t>
  </si>
  <si>
    <t>Unit shall be supplied protectively packed for safe onward shipping. Labelling on the primary packaging under local regulations.</t>
  </si>
  <si>
    <t>Labelling (if relevant)</t>
  </si>
  <si>
    <t>Labelling on the primary packaging to include: Name and/or trademark of the manufacturer.
Model or product’s reference. 
Information for particular storage conditions (temperature, pressure, light, humidity).
Manufacturer’s product reference
Manufacture and expiry date, lot number
Main characteristics (dimensions, capacity)
Recommended storage conditions
Information for handling</t>
  </si>
  <si>
    <t>Environmental requirements</t>
  </si>
  <si>
    <t>Context-dependent requirements</t>
  </si>
  <si>
    <t>Capable of being stored continuously in an ambient temperature of at least 0–50 °C and relative humidity of at least 15–85%, preferably 90%.
Capable of operating continuously in an ambient temperature of at least 10–40 °C and relative humidity of at least 15–85%, preferably 90%.</t>
  </si>
  <si>
    <t>Training, installation and utilization</t>
  </si>
  <si>
    <t>Pre-installation requirements(if relevant)</t>
  </si>
  <si>
    <t>Not required.</t>
  </si>
  <si>
    <t>Requirements for commissioning (if relevant)</t>
  </si>
  <si>
    <t>Local clinical staff to affirm completion of installation.
Supplier to perform installation, safety and operation checks before handover.</t>
  </si>
  <si>
    <t>Training of user/s (if relevant)</t>
  </si>
  <si>
    <t>Training of users in operation and technicians in basic maintenance shall be provided.</t>
  </si>
  <si>
    <t>User care(if relevant)</t>
  </si>
  <si>
    <t>The whole unit is to be cleanable with standard disinfectants usually used in hospitals.</t>
  </si>
  <si>
    <t>Warranty and maintenance</t>
  </si>
  <si>
    <t>Warranty</t>
  </si>
  <si>
    <t>Not less than 24 months with specific inclusions and exclusions to be clearly listed. Contact details of manufacturer, supplier and local service agent to be provided.</t>
  </si>
  <si>
    <t>Maintenance tasks</t>
  </si>
  <si>
    <t>List shall be provided of equipment and procedures required for local calibration and routine maintenance.</t>
  </si>
  <si>
    <t>Type of service contract</t>
  </si>
  <si>
    <t>Spare parts availability post-warranty</t>
  </si>
  <si>
    <t>Guaranteed time period of availability of spare parts post-warranty shall be described.</t>
  </si>
  <si>
    <t>Software / Hardware upgrade availability</t>
  </si>
  <si>
    <t>Documentation</t>
  </si>
  <si>
    <t>Documentation requirements</t>
  </si>
  <si>
    <t>User/technical manual to be supplied in English (provision of versions in other UN languages, if available, will be an asset).
Instruction for use; service manual and product information to be provided in English language, at least.</t>
  </si>
  <si>
    <t>Decommissioning</t>
  </si>
  <si>
    <t>Estimated Life Span</t>
  </si>
  <si>
    <t>Not less than 3 years.</t>
  </si>
  <si>
    <t>Safety and standards</t>
  </si>
  <si>
    <t>Standards, for the manufacturer and the equipment</t>
  </si>
  <si>
    <t>Certified quality management system for medical devices (e.g. ISO 13485:2016 Medical devices – Quality management systems – Requirements for regulatory purposes).
General quality management (e.g. ISO 9001:2015 Quality management systems – Requirements). Application of risk management to medical devices (e.g. ISO 14971:2019 Medical devices – Application of risk management to medical devices).</t>
  </si>
  <si>
    <t>Regulatory Approval / Certification</t>
  </si>
  <si>
    <t>Free sales certificate (FSC). Certified quality management system for medical devices (e.g. ISO 13485, or good manufacturing practice (GMP)).
Certificate for exportation of medical device provided by the authority in manufacturing country.
Proof of regulatory compliance, as appropriate, per the product’s risk classification (e.g. Food and Drug Administration [FDA] and/or Conformité Européenne [CE]).</t>
  </si>
  <si>
    <t>International standards</t>
  </si>
  <si>
    <t>NIST traceable, ISO 17025 accredited calibrations in units of Watts, Lumens, Watt/cm², lux and foot-candles as well as full spectrum analysis.</t>
  </si>
  <si>
    <t>Intensive care, Specialized  treatment, Emergency service</t>
  </si>
  <si>
    <t>Measurement in µW/cm2 or µW/cm²/nm
Resolution 1 µW/cm</t>
  </si>
  <si>
    <t>October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</si>
</sst>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Light"/>
      <family val="2"/>
      <scheme val="major"/>
    </font>
    <font>
      <b/>
      <sz val="20"/>
      <color theme="1"/>
      <name val="Calibri Light"/>
      <family val="2"/>
      <scheme val="major"/>
    </font>
    <font>
      <b/>
      <sz val="14"/>
      <name val="Calibri Light"/>
      <family val="2"/>
      <scheme val="major"/>
    </font>
    <font>
      <sz val="10"/>
      <name val="Arial"/>
      <family val="2"/>
    </font>
    <font>
      <sz val="12"/>
      <name val="Calibri Light"/>
      <family val="2"/>
      <scheme val="major"/>
    </font>
    <font>
      <sz val="11"/>
      <name val="Calibri Light"/>
      <family val="2"/>
      <scheme val="major"/>
    </font>
  </fonts>
  <fills count="4">
    <fill>
      <patternFill patternType="none"/>
    </fill>
    <fill>
      <patternFill patternType="gray125"/>
    </fill>
    <fill>
      <patternFill patternType="solid">
        <fgColor theme="4"/>
        <bgColor indexed="64"/>
      </patternFill>
    </fill>
    <fill>
      <patternFill patternType="solid">
        <fgColor indexed="22"/>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xf numFmtId="0" fontId="4" fillId="0" borderId="0"/>
  </cellStyleXfs>
  <cellXfs count="52">
    <xf numFmtId="0" fontId="0" fillId="0" borderId="0" xfId="0"/>
    <xf numFmtId="0" fontId="1" fillId="0" borderId="0" xfId="0" applyFont="1" applyAlignment="1">
      <alignment vertical="top"/>
    </xf>
    <xf numFmtId="0" fontId="1" fillId="0" borderId="4" xfId="0" applyFont="1" applyBorder="1" applyAlignment="1">
      <alignment vertical="top" wrapText="1"/>
    </xf>
    <xf numFmtId="0" fontId="1" fillId="0" borderId="10" xfId="0" applyFont="1" applyBorder="1" applyAlignment="1">
      <alignment vertical="top" wrapText="1"/>
    </xf>
    <xf numFmtId="0" fontId="1" fillId="0" borderId="12" xfId="0" applyFont="1" applyBorder="1" applyAlignment="1">
      <alignment vertical="top" wrapText="1"/>
    </xf>
    <xf numFmtId="0" fontId="1" fillId="0" borderId="12" xfId="0" quotePrefix="1" applyFont="1" applyBorder="1" applyAlignment="1">
      <alignment vertical="top" wrapText="1"/>
    </xf>
    <xf numFmtId="0" fontId="1" fillId="0" borderId="14" xfId="0" quotePrefix="1" applyFont="1" applyBorder="1" applyAlignment="1">
      <alignment vertical="top" wrapText="1"/>
    </xf>
    <xf numFmtId="0" fontId="5" fillId="0" borderId="15" xfId="1" applyFont="1" applyBorder="1" applyAlignment="1">
      <alignment horizontal="center" vertical="top"/>
    </xf>
    <xf numFmtId="0" fontId="6" fillId="0" borderId="4" xfId="1" applyFont="1" applyBorder="1" applyAlignment="1">
      <alignment horizontal="left" vertical="top" wrapText="1"/>
    </xf>
    <xf numFmtId="0" fontId="6" fillId="0" borderId="4" xfId="0" applyFont="1" applyBorder="1" applyAlignment="1">
      <alignment horizontal="left" vertical="top" wrapText="1"/>
    </xf>
    <xf numFmtId="0" fontId="6" fillId="0" borderId="14" xfId="1" applyFont="1" applyBorder="1" applyAlignment="1">
      <alignment horizontal="left" vertical="top"/>
    </xf>
    <xf numFmtId="0" fontId="6" fillId="0" borderId="4" xfId="1" applyFont="1" applyBorder="1" applyAlignment="1">
      <alignment horizontal="left" vertical="top"/>
    </xf>
    <xf numFmtId="0" fontId="6" fillId="0" borderId="10" xfId="1" applyFont="1" applyBorder="1" applyAlignment="1">
      <alignment horizontal="left" vertical="top" wrapText="1"/>
    </xf>
    <xf numFmtId="0" fontId="5" fillId="0" borderId="19" xfId="1" applyFont="1" applyBorder="1" applyAlignment="1">
      <alignment horizontal="center" vertical="top"/>
    </xf>
    <xf numFmtId="0" fontId="6" fillId="0" borderId="12" xfId="1" applyFont="1" applyBorder="1" applyAlignment="1">
      <alignment horizontal="left" vertical="top" wrapText="1"/>
    </xf>
    <xf numFmtId="0" fontId="6" fillId="0" borderId="20" xfId="1" applyFont="1" applyBorder="1" applyAlignment="1">
      <alignment horizontal="left" vertical="top" wrapText="1"/>
    </xf>
    <xf numFmtId="0" fontId="6" fillId="0" borderId="14" xfId="1" applyFont="1" applyBorder="1" applyAlignment="1">
      <alignment horizontal="left" vertical="top" wrapText="1"/>
    </xf>
    <xf numFmtId="0" fontId="6" fillId="0" borderId="22" xfId="1" applyFont="1" applyBorder="1" applyAlignment="1">
      <alignment horizontal="left" vertical="top" wrapText="1"/>
    </xf>
    <xf numFmtId="0" fontId="6" fillId="0" borderId="12" xfId="0" applyFont="1" applyBorder="1" applyAlignment="1">
      <alignment vertical="top" wrapText="1"/>
    </xf>
    <xf numFmtId="0" fontId="6" fillId="0" borderId="10" xfId="0" applyFont="1" applyBorder="1" applyAlignment="1">
      <alignment vertical="top" wrapText="1"/>
    </xf>
    <xf numFmtId="0" fontId="6" fillId="0" borderId="23" xfId="1" applyFont="1" applyBorder="1" applyAlignment="1">
      <alignment horizontal="left" vertical="top" wrapText="1"/>
    </xf>
    <xf numFmtId="0" fontId="6" fillId="0" borderId="10" xfId="1" applyFont="1" applyBorder="1" applyAlignment="1">
      <alignment horizontal="left" vertical="top"/>
    </xf>
    <xf numFmtId="0" fontId="6" fillId="0" borderId="7" xfId="1" applyFont="1" applyBorder="1" applyAlignment="1">
      <alignment horizontal="left" vertical="top" wrapText="1"/>
    </xf>
    <xf numFmtId="0" fontId="5" fillId="0" borderId="11" xfId="1" applyFont="1" applyBorder="1" applyAlignment="1">
      <alignment horizontal="center" vertical="top"/>
    </xf>
    <xf numFmtId="0" fontId="5" fillId="0" borderId="24" xfId="1" applyFont="1" applyBorder="1" applyAlignment="1">
      <alignment horizontal="center" vertical="top"/>
    </xf>
    <xf numFmtId="0" fontId="6" fillId="0" borderId="25" xfId="1" applyFont="1" applyBorder="1" applyAlignment="1">
      <alignment horizontal="left" vertical="top" wrapText="1"/>
    </xf>
    <xf numFmtId="0" fontId="6" fillId="0" borderId="26" xfId="1" applyFont="1" applyBorder="1" applyAlignment="1">
      <alignment horizontal="left" vertical="top" wrapText="1"/>
    </xf>
    <xf numFmtId="0" fontId="5" fillId="0" borderId="27" xfId="1" applyFont="1" applyBorder="1" applyAlignment="1">
      <alignment horizontal="center" vertical="top"/>
    </xf>
    <xf numFmtId="0" fontId="6" fillId="0" borderId="28" xfId="0" applyFont="1" applyBorder="1" applyAlignment="1">
      <alignment horizontal="left" vertical="top" wrapText="1"/>
    </xf>
    <xf numFmtId="0" fontId="6" fillId="0" borderId="29" xfId="0" applyFont="1" applyBorder="1" applyAlignment="1">
      <alignment horizontal="left" vertical="top" wrapText="1"/>
    </xf>
    <xf numFmtId="0" fontId="6" fillId="0" borderId="20" xfId="0" applyFont="1" applyBorder="1" applyAlignment="1">
      <alignment horizontal="left" vertical="top" wrapText="1"/>
    </xf>
    <xf numFmtId="0" fontId="6" fillId="0" borderId="26" xfId="0" applyFont="1" applyBorder="1" applyAlignment="1">
      <alignment horizontal="left" vertical="top" wrapText="1"/>
    </xf>
    <xf numFmtId="0" fontId="3" fillId="3" borderId="16" xfId="0" applyFont="1" applyFill="1" applyBorder="1" applyAlignment="1">
      <alignment horizontal="left" vertical="top"/>
    </xf>
    <xf numFmtId="0" fontId="3" fillId="3" borderId="17" xfId="0" applyFont="1" applyFill="1" applyBorder="1" applyAlignment="1">
      <alignment horizontal="left" vertical="top"/>
    </xf>
    <xf numFmtId="0" fontId="3" fillId="3" borderId="21" xfId="0" applyFont="1" applyFill="1" applyBorder="1" applyAlignment="1">
      <alignment horizontal="left" vertical="top"/>
    </xf>
    <xf numFmtId="0" fontId="3" fillId="3" borderId="16" xfId="1" applyFont="1" applyFill="1" applyBorder="1" applyAlignment="1">
      <alignment horizontal="left" vertical="top"/>
    </xf>
    <xf numFmtId="0" fontId="3" fillId="3" borderId="17" xfId="1" applyFont="1" applyFill="1" applyBorder="1" applyAlignment="1">
      <alignment horizontal="left" vertical="top"/>
    </xf>
    <xf numFmtId="0" fontId="3" fillId="3" borderId="21" xfId="1" applyFont="1" applyFill="1" applyBorder="1" applyAlignment="1">
      <alignment horizontal="left" vertical="top"/>
    </xf>
    <xf numFmtId="0" fontId="3" fillId="3" borderId="18" xfId="1" applyFont="1" applyFill="1" applyBorder="1" applyAlignment="1">
      <alignment horizontal="left" vertical="top"/>
    </xf>
    <xf numFmtId="0" fontId="2" fillId="2" borderId="1" xfId="0" applyFont="1" applyFill="1" applyBorder="1" applyAlignment="1">
      <alignment horizontal="center" vertical="top"/>
    </xf>
    <xf numFmtId="0" fontId="2" fillId="2" borderId="2" xfId="0" applyFont="1" applyFill="1" applyBorder="1" applyAlignment="1">
      <alignment horizontal="center" vertical="top"/>
    </xf>
    <xf numFmtId="0" fontId="2" fillId="2" borderId="3" xfId="0" applyFont="1" applyFill="1" applyBorder="1" applyAlignment="1">
      <alignment horizontal="center" vertical="top"/>
    </xf>
    <xf numFmtId="0" fontId="3" fillId="3" borderId="4" xfId="0" applyFont="1" applyFill="1" applyBorder="1" applyAlignment="1">
      <alignment horizontal="left" vertical="top"/>
    </xf>
    <xf numFmtId="0" fontId="3" fillId="3" borderId="5" xfId="0" applyFont="1" applyFill="1" applyBorder="1" applyAlignment="1">
      <alignment horizontal="left" vertical="top"/>
    </xf>
    <xf numFmtId="0" fontId="3" fillId="3" borderId="6" xfId="0" applyFont="1" applyFill="1" applyBorder="1" applyAlignment="1">
      <alignment horizontal="left" vertical="top"/>
    </xf>
    <xf numFmtId="0" fontId="3" fillId="3" borderId="7" xfId="0" applyFont="1" applyFill="1" applyBorder="1" applyAlignment="1">
      <alignment horizontal="left" vertical="top"/>
    </xf>
    <xf numFmtId="0" fontId="5" fillId="0" borderId="8" xfId="1" applyFont="1" applyBorder="1" applyAlignment="1">
      <alignment horizontal="center" vertical="center"/>
    </xf>
    <xf numFmtId="0" fontId="5" fillId="0" borderId="11" xfId="1" applyFont="1" applyBorder="1" applyAlignment="1">
      <alignment horizontal="center" vertical="center"/>
    </xf>
    <xf numFmtId="0" fontId="5" fillId="0" borderId="13" xfId="1" applyFont="1" applyBorder="1" applyAlignment="1">
      <alignment horizontal="center" vertical="center"/>
    </xf>
    <xf numFmtId="0" fontId="6" fillId="0" borderId="9" xfId="1" applyFont="1" applyBorder="1" applyAlignment="1">
      <alignment horizontal="left" vertical="center" wrapText="1"/>
    </xf>
    <xf numFmtId="0" fontId="6" fillId="0" borderId="12" xfId="1" applyFont="1" applyBorder="1" applyAlignment="1">
      <alignment horizontal="left" vertical="center" wrapText="1"/>
    </xf>
    <xf numFmtId="0" fontId="6" fillId="0" borderId="14" xfId="1" applyFont="1" applyBorder="1" applyAlignment="1">
      <alignment horizontal="left" vertical="center" wrapText="1"/>
    </xf>
  </cellXfs>
  <cellStyles count="2">
    <cellStyle name="Normal" xfId="0" builtinId="0"/>
    <cellStyle name="Normal 2 2 2" xfId="1" xr:uid="{D70A6A5E-2001-4ADF-B5C3-ED7B44F8AA6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88900</xdr:colOff>
      <xdr:row>4</xdr:row>
      <xdr:rowOff>85437</xdr:rowOff>
    </xdr:to>
    <xdr:pic>
      <xdr:nvPicPr>
        <xdr:cNvPr id="2" name="Picture 1">
          <a:extLst>
            <a:ext uri="{FF2B5EF4-FFF2-40B4-BE49-F238E27FC236}">
              <a16:creationId xmlns:a16="http://schemas.microsoft.com/office/drawing/2014/main" id="{FDA78E56-3E00-419D-BAD7-CF4DF08382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0"/>
          <a:ext cx="3003550"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C8BCE-2C97-4BB5-89E7-F6A12BBB589A}">
  <dimension ref="B5:D78"/>
  <sheetViews>
    <sheetView tabSelected="1" zoomScale="90" zoomScaleNormal="90" workbookViewId="0">
      <selection activeCell="D10" sqref="D10"/>
    </sheetView>
  </sheetViews>
  <sheetFormatPr baseColWidth="10" defaultColWidth="9.140625" defaultRowHeight="15" x14ac:dyDescent="0.25"/>
  <cols>
    <col min="1" max="1" width="9.140625" style="1"/>
    <col min="2" max="2" width="4.42578125" style="1" customWidth="1"/>
    <col min="3" max="3" width="39.28515625" style="1" customWidth="1"/>
    <col min="4" max="4" width="73" style="1" customWidth="1"/>
    <col min="5" max="16384" width="9.140625" style="1"/>
  </cols>
  <sheetData>
    <row r="5" spans="2:4" ht="15.75" thickBot="1" x14ac:dyDescent="0.3"/>
    <row r="6" spans="2:4" ht="26.25" x14ac:dyDescent="0.25">
      <c r="B6" s="39" t="s">
        <v>0</v>
      </c>
      <c r="C6" s="40"/>
      <c r="D6" s="41"/>
    </row>
    <row r="7" spans="2:4" x14ac:dyDescent="0.25">
      <c r="B7" s="2" t="s">
        <v>1</v>
      </c>
      <c r="C7" s="2" t="s">
        <v>2</v>
      </c>
      <c r="D7" s="2"/>
    </row>
    <row r="8" spans="2:4" x14ac:dyDescent="0.25">
      <c r="B8" s="2" t="s">
        <v>3</v>
      </c>
      <c r="C8" s="2" t="s">
        <v>4</v>
      </c>
      <c r="D8" s="2"/>
    </row>
    <row r="9" spans="2:4" x14ac:dyDescent="0.25">
      <c r="B9" s="2" t="s">
        <v>5</v>
      </c>
      <c r="C9" s="2" t="s">
        <v>6</v>
      </c>
      <c r="D9" s="2" t="s">
        <v>108</v>
      </c>
    </row>
    <row r="10" spans="2:4" x14ac:dyDescent="0.25">
      <c r="B10" s="2" t="s">
        <v>7</v>
      </c>
      <c r="C10" s="2" t="s">
        <v>8</v>
      </c>
      <c r="D10" s="2"/>
    </row>
    <row r="11" spans="2:4" x14ac:dyDescent="0.25">
      <c r="B11" s="2" t="s">
        <v>9</v>
      </c>
      <c r="C11" s="2" t="s">
        <v>10</v>
      </c>
      <c r="D11" s="2" t="s">
        <v>11</v>
      </c>
    </row>
    <row r="12" spans="2:4" ht="18.75" x14ac:dyDescent="0.25">
      <c r="B12" s="42" t="s">
        <v>12</v>
      </c>
      <c r="C12" s="42"/>
      <c r="D12" s="42"/>
    </row>
    <row r="13" spans="2:4" x14ac:dyDescent="0.25">
      <c r="B13" s="2">
        <v>1</v>
      </c>
      <c r="C13" s="2" t="s">
        <v>13</v>
      </c>
      <c r="D13" s="2" t="s">
        <v>14</v>
      </c>
    </row>
    <row r="14" spans="2:4" x14ac:dyDescent="0.25">
      <c r="B14" s="2">
        <f>B13+1</f>
        <v>2</v>
      </c>
      <c r="C14" s="2" t="s">
        <v>15</v>
      </c>
      <c r="D14" s="2" t="s">
        <v>0</v>
      </c>
    </row>
    <row r="15" spans="2:4" x14ac:dyDescent="0.25">
      <c r="B15" s="2">
        <f>B14+1</f>
        <v>3</v>
      </c>
      <c r="C15" s="2" t="s">
        <v>16</v>
      </c>
      <c r="D15" s="2" t="s">
        <v>17</v>
      </c>
    </row>
    <row r="16" spans="2:4" ht="18.75" x14ac:dyDescent="0.25">
      <c r="B16" s="42" t="s">
        <v>18</v>
      </c>
      <c r="C16" s="42"/>
      <c r="D16" s="42"/>
    </row>
    <row r="17" spans="2:4" ht="30" x14ac:dyDescent="0.25">
      <c r="B17" s="2">
        <f>B15+1</f>
        <v>4</v>
      </c>
      <c r="C17" s="2" t="s">
        <v>19</v>
      </c>
      <c r="D17" s="2" t="s">
        <v>20</v>
      </c>
    </row>
    <row r="18" spans="2:4" ht="45" x14ac:dyDescent="0.25">
      <c r="B18" s="2">
        <f t="shared" ref="B18:B20" si="0">B17+1</f>
        <v>5</v>
      </c>
      <c r="C18" s="2" t="s">
        <v>21</v>
      </c>
      <c r="D18" s="2" t="s">
        <v>22</v>
      </c>
    </row>
    <row r="19" spans="2:4" x14ac:dyDescent="0.25">
      <c r="B19" s="2">
        <f t="shared" si="0"/>
        <v>6</v>
      </c>
      <c r="C19" s="2" t="s">
        <v>23</v>
      </c>
      <c r="D19" s="2" t="s">
        <v>106</v>
      </c>
    </row>
    <row r="20" spans="2:4" ht="30" x14ac:dyDescent="0.25">
      <c r="B20" s="2">
        <f t="shared" si="0"/>
        <v>7</v>
      </c>
      <c r="C20" s="2" t="s">
        <v>24</v>
      </c>
      <c r="D20" s="2" t="s">
        <v>25</v>
      </c>
    </row>
    <row r="21" spans="2:4" ht="19.5" thickBot="1" x14ac:dyDescent="0.3">
      <c r="B21" s="43" t="s">
        <v>26</v>
      </c>
      <c r="C21" s="44"/>
      <c r="D21" s="45"/>
    </row>
    <row r="22" spans="2:4" ht="15.75" customHeight="1" x14ac:dyDescent="0.25">
      <c r="B22" s="46">
        <v>10</v>
      </c>
      <c r="C22" s="49" t="s">
        <v>27</v>
      </c>
      <c r="D22" s="3" t="s">
        <v>28</v>
      </c>
    </row>
    <row r="23" spans="2:4" ht="15.75" customHeight="1" x14ac:dyDescent="0.25">
      <c r="B23" s="47"/>
      <c r="C23" s="50"/>
      <c r="D23" s="4" t="s">
        <v>29</v>
      </c>
    </row>
    <row r="24" spans="2:4" ht="15.75" customHeight="1" x14ac:dyDescent="0.25">
      <c r="B24" s="47"/>
      <c r="C24" s="50"/>
      <c r="D24" s="4" t="s">
        <v>30</v>
      </c>
    </row>
    <row r="25" spans="2:4" ht="30" x14ac:dyDescent="0.25">
      <c r="B25" s="47"/>
      <c r="C25" s="50"/>
      <c r="D25" s="4" t="s">
        <v>31</v>
      </c>
    </row>
    <row r="26" spans="2:4" ht="30" x14ac:dyDescent="0.25">
      <c r="B26" s="47"/>
      <c r="C26" s="50"/>
      <c r="D26" s="4" t="s">
        <v>107</v>
      </c>
    </row>
    <row r="27" spans="2:4" ht="30" x14ac:dyDescent="0.25">
      <c r="B27" s="47"/>
      <c r="C27" s="50"/>
      <c r="D27" s="4" t="s">
        <v>32</v>
      </c>
    </row>
    <row r="28" spans="2:4" ht="15.75" customHeight="1" x14ac:dyDescent="0.25">
      <c r="B28" s="47"/>
      <c r="C28" s="50"/>
      <c r="D28" s="4" t="s">
        <v>33</v>
      </c>
    </row>
    <row r="29" spans="2:4" ht="15.75" customHeight="1" x14ac:dyDescent="0.25">
      <c r="B29" s="47"/>
      <c r="C29" s="50"/>
      <c r="D29" s="4" t="s">
        <v>34</v>
      </c>
    </row>
    <row r="30" spans="2:4" ht="30" x14ac:dyDescent="0.25">
      <c r="B30" s="47"/>
      <c r="C30" s="50"/>
      <c r="D30" s="4" t="s">
        <v>35</v>
      </c>
    </row>
    <row r="31" spans="2:4" ht="30" x14ac:dyDescent="0.25">
      <c r="B31" s="47"/>
      <c r="C31" s="50"/>
      <c r="D31" s="4" t="s">
        <v>36</v>
      </c>
    </row>
    <row r="32" spans="2:4" x14ac:dyDescent="0.25">
      <c r="B32" s="47"/>
      <c r="C32" s="50"/>
      <c r="D32" s="4" t="s">
        <v>37</v>
      </c>
    </row>
    <row r="33" spans="2:4" ht="30" x14ac:dyDescent="0.25">
      <c r="B33" s="47"/>
      <c r="C33" s="50"/>
      <c r="D33" s="4" t="s">
        <v>38</v>
      </c>
    </row>
    <row r="34" spans="2:4" ht="15.75" customHeight="1" x14ac:dyDescent="0.25">
      <c r="B34" s="47"/>
      <c r="C34" s="50"/>
      <c r="D34" s="5" t="s">
        <v>39</v>
      </c>
    </row>
    <row r="35" spans="2:4" ht="30" x14ac:dyDescent="0.25">
      <c r="B35" s="47"/>
      <c r="C35" s="50"/>
      <c r="D35" s="5" t="s">
        <v>40</v>
      </c>
    </row>
    <row r="36" spans="2:4" ht="30" x14ac:dyDescent="0.25">
      <c r="B36" s="47"/>
      <c r="C36" s="50"/>
      <c r="D36" s="5" t="s">
        <v>41</v>
      </c>
    </row>
    <row r="37" spans="2:4" ht="15.75" customHeight="1" x14ac:dyDescent="0.25">
      <c r="B37" s="47"/>
      <c r="C37" s="50"/>
      <c r="D37" s="5" t="s">
        <v>42</v>
      </c>
    </row>
    <row r="38" spans="2:4" ht="15.75" customHeight="1" x14ac:dyDescent="0.25">
      <c r="B38" s="48"/>
      <c r="C38" s="51"/>
      <c r="D38" s="6"/>
    </row>
    <row r="39" spans="2:4" ht="45" x14ac:dyDescent="0.25">
      <c r="B39" s="7">
        <f>B22+1</f>
        <v>11</v>
      </c>
      <c r="C39" s="8" t="s">
        <v>43</v>
      </c>
      <c r="D39" s="2" t="s">
        <v>45</v>
      </c>
    </row>
    <row r="40" spans="2:4" ht="16.5" thickBot="1" x14ac:dyDescent="0.3">
      <c r="B40" s="7">
        <f t="shared" ref="B40:B43" si="1">B39+1</f>
        <v>12</v>
      </c>
      <c r="C40" s="8" t="s">
        <v>46</v>
      </c>
      <c r="D40" s="9" t="s">
        <v>44</v>
      </c>
    </row>
    <row r="41" spans="2:4" ht="19.5" thickBot="1" x14ac:dyDescent="0.3">
      <c r="B41" s="35" t="s">
        <v>47</v>
      </c>
      <c r="C41" s="36"/>
      <c r="D41" s="38"/>
    </row>
    <row r="42" spans="2:4" ht="15.75" x14ac:dyDescent="0.25">
      <c r="B42" s="7">
        <f>B40+1</f>
        <v>13</v>
      </c>
      <c r="C42" s="10" t="s">
        <v>48</v>
      </c>
      <c r="D42" s="2" t="s">
        <v>44</v>
      </c>
    </row>
    <row r="43" spans="2:4" ht="15.75" x14ac:dyDescent="0.25">
      <c r="B43" s="7">
        <f t="shared" si="1"/>
        <v>14</v>
      </c>
      <c r="C43" s="11" t="s">
        <v>49</v>
      </c>
      <c r="D43" s="2" t="s">
        <v>50</v>
      </c>
    </row>
    <row r="44" spans="2:4" ht="16.5" thickBot="1" x14ac:dyDescent="0.3">
      <c r="B44" s="7">
        <f>B43+1</f>
        <v>15</v>
      </c>
      <c r="C44" s="12" t="s">
        <v>51</v>
      </c>
      <c r="D44" s="2" t="s">
        <v>44</v>
      </c>
    </row>
    <row r="45" spans="2:4" ht="19.5" thickBot="1" x14ac:dyDescent="0.3">
      <c r="B45" s="35" t="s">
        <v>52</v>
      </c>
      <c r="C45" s="36"/>
      <c r="D45" s="38"/>
    </row>
    <row r="46" spans="2:4" ht="45.75" thickBot="1" x14ac:dyDescent="0.3">
      <c r="B46" s="13">
        <f>B44+1</f>
        <v>16</v>
      </c>
      <c r="C46" s="14" t="s">
        <v>53</v>
      </c>
      <c r="D46" s="15" t="s">
        <v>54</v>
      </c>
    </row>
    <row r="47" spans="2:4" ht="19.5" thickBot="1" x14ac:dyDescent="0.3">
      <c r="B47" s="35" t="s">
        <v>55</v>
      </c>
      <c r="C47" s="36"/>
      <c r="D47" s="37"/>
    </row>
    <row r="48" spans="2:4" ht="15.75" x14ac:dyDescent="0.25">
      <c r="B48" s="13">
        <f t="shared" ref="B48" si="2">B46+1</f>
        <v>17</v>
      </c>
      <c r="C48" s="16" t="s">
        <v>56</v>
      </c>
      <c r="D48" s="15" t="s">
        <v>44</v>
      </c>
    </row>
    <row r="49" spans="2:4" ht="30" x14ac:dyDescent="0.25">
      <c r="B49" s="13">
        <f>B48+1</f>
        <v>18</v>
      </c>
      <c r="C49" s="8" t="s">
        <v>57</v>
      </c>
      <c r="D49" s="15" t="s">
        <v>58</v>
      </c>
    </row>
    <row r="50" spans="2:4" ht="75" x14ac:dyDescent="0.25">
      <c r="B50" s="13">
        <f>B49+1</f>
        <v>19</v>
      </c>
      <c r="C50" s="8" t="s">
        <v>59</v>
      </c>
      <c r="D50" s="15" t="s">
        <v>60</v>
      </c>
    </row>
    <row r="51" spans="2:4" ht="15.75" x14ac:dyDescent="0.25">
      <c r="B51" s="13">
        <f>B50+1</f>
        <v>20</v>
      </c>
      <c r="C51" s="11" t="s">
        <v>61</v>
      </c>
      <c r="D51" s="15" t="s">
        <v>62</v>
      </c>
    </row>
    <row r="52" spans="2:4" ht="16.5" thickBot="1" x14ac:dyDescent="0.3">
      <c r="B52" s="13">
        <f>B51+1</f>
        <v>21</v>
      </c>
      <c r="C52" s="12" t="s">
        <v>63</v>
      </c>
      <c r="D52" s="17" t="s">
        <v>44</v>
      </c>
    </row>
    <row r="53" spans="2:4" ht="19.5" thickBot="1" x14ac:dyDescent="0.3">
      <c r="B53" s="35" t="s">
        <v>64</v>
      </c>
      <c r="C53" s="36"/>
      <c r="D53" s="37"/>
    </row>
    <row r="54" spans="2:4" ht="15.75" x14ac:dyDescent="0.25">
      <c r="B54" s="13">
        <f>B52+1</f>
        <v>22</v>
      </c>
      <c r="C54" s="16" t="s">
        <v>65</v>
      </c>
      <c r="D54" s="17" t="s">
        <v>44</v>
      </c>
    </row>
    <row r="55" spans="2:4" ht="15.75" x14ac:dyDescent="0.25">
      <c r="B55" s="13">
        <f>B54+1</f>
        <v>23</v>
      </c>
      <c r="C55" s="16" t="s">
        <v>66</v>
      </c>
      <c r="D55" s="17" t="s">
        <v>67</v>
      </c>
    </row>
    <row r="56" spans="2:4" ht="30" x14ac:dyDescent="0.25">
      <c r="B56" s="13">
        <f t="shared" ref="B56:B57" si="3">B55+1</f>
        <v>24</v>
      </c>
      <c r="C56" s="18" t="s">
        <v>68</v>
      </c>
      <c r="D56" s="17" t="s">
        <v>69</v>
      </c>
    </row>
    <row r="57" spans="2:4" ht="150.75" thickBot="1" x14ac:dyDescent="0.3">
      <c r="B57" s="13">
        <f t="shared" si="3"/>
        <v>25</v>
      </c>
      <c r="C57" s="19" t="s">
        <v>70</v>
      </c>
      <c r="D57" s="17" t="s">
        <v>71</v>
      </c>
    </row>
    <row r="58" spans="2:4" ht="19.5" thickBot="1" x14ac:dyDescent="0.3">
      <c r="B58" s="35" t="s">
        <v>72</v>
      </c>
      <c r="C58" s="36"/>
      <c r="D58" s="37"/>
    </row>
    <row r="59" spans="2:4" ht="60.75" thickBot="1" x14ac:dyDescent="0.3">
      <c r="B59" s="13">
        <f>B57+1</f>
        <v>26</v>
      </c>
      <c r="C59" s="14" t="s">
        <v>73</v>
      </c>
      <c r="D59" s="20" t="s">
        <v>74</v>
      </c>
    </row>
    <row r="60" spans="2:4" ht="19.5" thickBot="1" x14ac:dyDescent="0.3">
      <c r="B60" s="35" t="s">
        <v>75</v>
      </c>
      <c r="C60" s="36"/>
      <c r="D60" s="37"/>
    </row>
    <row r="61" spans="2:4" ht="15.75" x14ac:dyDescent="0.25">
      <c r="B61" s="13">
        <f>B59+1</f>
        <v>27</v>
      </c>
      <c r="C61" s="16" t="s">
        <v>76</v>
      </c>
      <c r="D61" s="20" t="s">
        <v>77</v>
      </c>
    </row>
    <row r="62" spans="2:4" ht="30" x14ac:dyDescent="0.25">
      <c r="B62" s="13">
        <f t="shared" ref="B62:B70" si="4">B61+1</f>
        <v>28</v>
      </c>
      <c r="C62" s="9" t="s">
        <v>78</v>
      </c>
      <c r="D62" s="20" t="s">
        <v>79</v>
      </c>
    </row>
    <row r="63" spans="2:4" ht="30" x14ac:dyDescent="0.25">
      <c r="B63" s="13">
        <f t="shared" si="4"/>
        <v>29</v>
      </c>
      <c r="C63" s="12" t="s">
        <v>80</v>
      </c>
      <c r="D63" s="20" t="s">
        <v>81</v>
      </c>
    </row>
    <row r="64" spans="2:4" ht="30.75" thickBot="1" x14ac:dyDescent="0.3">
      <c r="B64" s="7">
        <f>B63+1</f>
        <v>30</v>
      </c>
      <c r="C64" s="21" t="s">
        <v>82</v>
      </c>
      <c r="D64" s="15" t="s">
        <v>83</v>
      </c>
    </row>
    <row r="65" spans="2:4" ht="19.5" thickBot="1" x14ac:dyDescent="0.3">
      <c r="B65" s="32" t="s">
        <v>84</v>
      </c>
      <c r="C65" s="33"/>
      <c r="D65" s="34"/>
    </row>
    <row r="66" spans="2:4" ht="30" x14ac:dyDescent="0.25">
      <c r="B66" s="13">
        <f>B64+1</f>
        <v>31</v>
      </c>
      <c r="C66" s="10" t="s">
        <v>85</v>
      </c>
      <c r="D66" s="17" t="s">
        <v>86</v>
      </c>
    </row>
    <row r="67" spans="2:4" ht="30" x14ac:dyDescent="0.25">
      <c r="B67" s="13">
        <f t="shared" si="4"/>
        <v>32</v>
      </c>
      <c r="C67" s="11" t="s">
        <v>87</v>
      </c>
      <c r="D67" s="22" t="s">
        <v>88</v>
      </c>
    </row>
    <row r="68" spans="2:4" ht="15.75" x14ac:dyDescent="0.25">
      <c r="B68" s="13">
        <f t="shared" si="4"/>
        <v>33</v>
      </c>
      <c r="C68" s="8" t="s">
        <v>89</v>
      </c>
      <c r="D68" s="15" t="s">
        <v>44</v>
      </c>
    </row>
    <row r="69" spans="2:4" ht="30" x14ac:dyDescent="0.25">
      <c r="B69" s="13">
        <f t="shared" si="4"/>
        <v>34</v>
      </c>
      <c r="C69" s="8" t="s">
        <v>90</v>
      </c>
      <c r="D69" s="15" t="s">
        <v>91</v>
      </c>
    </row>
    <row r="70" spans="2:4" ht="16.5" thickBot="1" x14ac:dyDescent="0.3">
      <c r="B70" s="13">
        <f t="shared" si="4"/>
        <v>35</v>
      </c>
      <c r="C70" s="12" t="s">
        <v>92</v>
      </c>
      <c r="D70" s="20" t="s">
        <v>44</v>
      </c>
    </row>
    <row r="71" spans="2:4" ht="19.5" thickBot="1" x14ac:dyDescent="0.3">
      <c r="B71" s="35" t="s">
        <v>93</v>
      </c>
      <c r="C71" s="36"/>
      <c r="D71" s="37"/>
    </row>
    <row r="72" spans="2:4" ht="60.75" thickBot="1" x14ac:dyDescent="0.3">
      <c r="B72" s="23">
        <f>B70+1</f>
        <v>36</v>
      </c>
      <c r="C72" s="16" t="s">
        <v>94</v>
      </c>
      <c r="D72" s="20" t="s">
        <v>95</v>
      </c>
    </row>
    <row r="73" spans="2:4" ht="19.5" thickBot="1" x14ac:dyDescent="0.3">
      <c r="B73" s="35" t="s">
        <v>96</v>
      </c>
      <c r="C73" s="36"/>
      <c r="D73" s="37"/>
    </row>
    <row r="74" spans="2:4" ht="16.5" thickBot="1" x14ac:dyDescent="0.3">
      <c r="B74" s="24">
        <f>B72+1</f>
        <v>37</v>
      </c>
      <c r="C74" s="25" t="s">
        <v>97</v>
      </c>
      <c r="D74" s="26" t="s">
        <v>98</v>
      </c>
    </row>
    <row r="75" spans="2:4" ht="19.5" thickBot="1" x14ac:dyDescent="0.3">
      <c r="B75" s="35" t="s">
        <v>99</v>
      </c>
      <c r="C75" s="36"/>
      <c r="D75" s="37"/>
    </row>
    <row r="76" spans="2:4" ht="105" x14ac:dyDescent="0.25">
      <c r="B76" s="27">
        <f>B74+1</f>
        <v>38</v>
      </c>
      <c r="C76" s="28" t="s">
        <v>100</v>
      </c>
      <c r="D76" s="29" t="s">
        <v>101</v>
      </c>
    </row>
    <row r="77" spans="2:4" ht="105" x14ac:dyDescent="0.25">
      <c r="B77" s="7">
        <f>B76+1</f>
        <v>39</v>
      </c>
      <c r="C77" s="9" t="s">
        <v>102</v>
      </c>
      <c r="D77" s="30" t="s">
        <v>103</v>
      </c>
    </row>
    <row r="78" spans="2:4" ht="30.75" thickBot="1" x14ac:dyDescent="0.3">
      <c r="B78" s="24">
        <f t="shared" ref="B78" si="5">B77+1</f>
        <v>40</v>
      </c>
      <c r="C78" s="25" t="s">
        <v>104</v>
      </c>
      <c r="D78" s="31" t="s">
        <v>105</v>
      </c>
    </row>
  </sheetData>
  <mergeCells count="16">
    <mergeCell ref="B6:D6"/>
    <mergeCell ref="B12:D12"/>
    <mergeCell ref="B16:D16"/>
    <mergeCell ref="B21:D21"/>
    <mergeCell ref="B22:B38"/>
    <mergeCell ref="C22:C38"/>
    <mergeCell ref="B65:D65"/>
    <mergeCell ref="B71:D71"/>
    <mergeCell ref="B73:D73"/>
    <mergeCell ref="B75:D75"/>
    <mergeCell ref="B41:D41"/>
    <mergeCell ref="B45:D45"/>
    <mergeCell ref="B47:D47"/>
    <mergeCell ref="B53:D53"/>
    <mergeCell ref="B58:D58"/>
    <mergeCell ref="B60:D60"/>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3018685814AE409F52FD90E6A0069D" ma:contentTypeVersion="13" ma:contentTypeDescription="Create a new document." ma:contentTypeScope="" ma:versionID="869f340af0f63432eaa86092e3cd30a5">
  <xsd:schema xmlns:xsd="http://www.w3.org/2001/XMLSchema" xmlns:xs="http://www.w3.org/2001/XMLSchema" xmlns:p="http://schemas.microsoft.com/office/2006/metadata/properties" xmlns:ns2="e99f958a-2780-41c3-80a3-e7fbdecaa116" xmlns:ns3="ad3d2302-7280-4941-96b3-384f04e42a9f" targetNamespace="http://schemas.microsoft.com/office/2006/metadata/properties" ma:root="true" ma:fieldsID="eea05ab0f5db5808cda658db408d7c74" ns2:_="" ns3:_="">
    <xsd:import namespace="e99f958a-2780-41c3-80a3-e7fbdecaa116"/>
    <xsd:import namespace="ad3d2302-7280-4941-96b3-384f04e42a9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9f958a-2780-41c3-80a3-e7fbdecaa11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a4eac88-8ae6-4a96-90c7-97bc93c844e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Location" ma:index="16" nillable="true" ma:displayName="Location" ma:indexed="true"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d3d2302-7280-4941-96b3-384f04e42a9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1ff444f-82e1-4aa0-ab57-b14003f203ab}" ma:internalName="TaxCatchAll" ma:showField="CatchAllData" ma:web="ad3d2302-7280-4941-96b3-384f04e42a9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99f958a-2780-41c3-80a3-e7fbdecaa116">
      <Terms xmlns="http://schemas.microsoft.com/office/infopath/2007/PartnerControls"/>
    </lcf76f155ced4ddcb4097134ff3c332f>
    <TaxCatchAll xmlns="ad3d2302-7280-4941-96b3-384f04e42a9f" xsi:nil="true"/>
  </documentManagement>
</p:properties>
</file>

<file path=customXml/itemProps1.xml><?xml version="1.0" encoding="utf-8"?>
<ds:datastoreItem xmlns:ds="http://schemas.openxmlformats.org/officeDocument/2006/customXml" ds:itemID="{3A5890A2-0A10-4B41-989A-67C71C7D9DD4}"/>
</file>

<file path=customXml/itemProps2.xml><?xml version="1.0" encoding="utf-8"?>
<ds:datastoreItem xmlns:ds="http://schemas.openxmlformats.org/officeDocument/2006/customXml" ds:itemID="{F0732210-826B-4C30-B143-11171E75F103}"/>
</file>

<file path=customXml/itemProps3.xml><?xml version="1.0" encoding="utf-8"?>
<ds:datastoreItem xmlns:ds="http://schemas.openxmlformats.org/officeDocument/2006/customXml" ds:itemID="{F5404904-02FB-45D2-9ED5-0C65D10382B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Irradiance meter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Roberto Ayala</dc:creator>
  <cp:lastModifiedBy>AYALA PERDOMO, Roberto</cp:lastModifiedBy>
  <dcterms:created xsi:type="dcterms:W3CDTF">2023-10-10T13:02:37Z</dcterms:created>
  <dcterms:modified xsi:type="dcterms:W3CDTF">2023-10-25T16:17:38Z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0x010100263018685814AE409F52FD90E6A0069D</vt:lpwstr>
  </property>
</Properties>
</file>